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wara\Desktop\経理\1.大原組\様式\指定請求書様式\支払い条件・請求書様式について\"/>
    </mc:Choice>
  </mc:AlternateContent>
  <xr:revisionPtr revIDLastSave="0" documentId="13_ncr:1_{A7B3C529-42B8-4102-A950-3CC0135A174C}" xr6:coauthVersionLast="47" xr6:coauthVersionMax="47" xr10:uidLastSave="{00000000-0000-0000-0000-000000000000}"/>
  <bookViews>
    <workbookView xWindow="-120" yWindow="-120" windowWidth="20730" windowHeight="11160" activeTab="1" xr2:uid="{3916FAEC-6F22-4350-9E8E-4B3505634C64}"/>
  </bookViews>
  <sheets>
    <sheet name="請求書（原紙）" sheetId="1" r:id="rId1"/>
    <sheet name="請求書（記入例）" sheetId="4" r:id="rId2"/>
    <sheet name="内訳書 " sheetId="6" r:id="rId3"/>
  </sheets>
  <definedNames>
    <definedName name="_xlnm.Print_Area" localSheetId="1">'請求書（記入例）'!$A$1:$M$110</definedName>
    <definedName name="_xlnm.Print_Area" localSheetId="0">'請求書（原紙）'!$A$1:$J$105</definedName>
    <definedName name="_xlnm.Print_Area" localSheetId="2">'内訳書 '!$A$1:$L$49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43" i="1"/>
  <c r="J101" i="1" s="1"/>
  <c r="H46" i="6"/>
  <c r="J46" i="6" s="1"/>
  <c r="H45" i="6"/>
  <c r="J45" i="6" s="1"/>
  <c r="J44" i="6"/>
  <c r="H44" i="6"/>
  <c r="H43" i="6"/>
  <c r="J43" i="6" s="1"/>
  <c r="J42" i="6"/>
  <c r="H42" i="6"/>
  <c r="H41" i="6"/>
  <c r="J41" i="6" s="1"/>
  <c r="J40" i="6"/>
  <c r="H40" i="6"/>
  <c r="H39" i="6"/>
  <c r="J39" i="6" s="1"/>
  <c r="J38" i="6"/>
  <c r="H38" i="6"/>
  <c r="H37" i="6"/>
  <c r="J37" i="6" s="1"/>
  <c r="J36" i="6"/>
  <c r="H36" i="6"/>
  <c r="H35" i="6"/>
  <c r="J35" i="6" s="1"/>
  <c r="J34" i="6"/>
  <c r="H34" i="6"/>
  <c r="H33" i="6"/>
  <c r="J33" i="6" s="1"/>
  <c r="J32" i="6"/>
  <c r="H32" i="6"/>
  <c r="H31" i="6"/>
  <c r="J31" i="6" s="1"/>
  <c r="J30" i="6"/>
  <c r="H30" i="6"/>
  <c r="H29" i="6"/>
  <c r="J29" i="6" s="1"/>
  <c r="J28" i="6"/>
  <c r="H28" i="6"/>
  <c r="H27" i="6"/>
  <c r="J27" i="6" s="1"/>
  <c r="J26" i="6"/>
  <c r="H26" i="6"/>
  <c r="H25" i="6"/>
  <c r="J25" i="6" s="1"/>
  <c r="J24" i="6"/>
  <c r="H24" i="6"/>
  <c r="H23" i="6"/>
  <c r="J23" i="6" s="1"/>
  <c r="J22" i="6"/>
  <c r="H22" i="6"/>
  <c r="H21" i="6"/>
  <c r="J21" i="6" s="1"/>
  <c r="J20" i="6"/>
  <c r="H20" i="6"/>
  <c r="H19" i="6"/>
  <c r="J19" i="6" s="1"/>
  <c r="J18" i="6"/>
  <c r="H18" i="6"/>
  <c r="H17" i="6"/>
  <c r="J17" i="6" s="1"/>
  <c r="J16" i="6"/>
  <c r="H16" i="6"/>
  <c r="H15" i="6"/>
  <c r="J15" i="6" s="1"/>
  <c r="J14" i="6"/>
  <c r="H14" i="6"/>
  <c r="H13" i="6"/>
  <c r="J13" i="6" s="1"/>
  <c r="J12" i="6"/>
  <c r="H12" i="6"/>
  <c r="H11" i="6"/>
  <c r="J11" i="6" s="1"/>
  <c r="J10" i="6"/>
  <c r="H10" i="6"/>
  <c r="H9" i="6"/>
  <c r="J9" i="6" s="1"/>
  <c r="J8" i="6"/>
  <c r="H8" i="6"/>
  <c r="H7" i="6"/>
  <c r="J7" i="6" s="1"/>
  <c r="J6" i="6"/>
  <c r="H6" i="6"/>
  <c r="H5" i="6"/>
  <c r="J5" i="6" s="1"/>
  <c r="J49" i="6" l="1"/>
  <c r="J47" i="6"/>
  <c r="J48" i="6" l="1"/>
  <c r="I104" i="4"/>
  <c r="J104" i="4" s="1"/>
  <c r="I102" i="4"/>
  <c r="J102" i="4" s="1"/>
  <c r="I100" i="4"/>
  <c r="J100" i="4" s="1"/>
  <c r="I98" i="4"/>
  <c r="J98" i="4" s="1"/>
  <c r="I96" i="4"/>
  <c r="J96" i="4" s="1"/>
  <c r="I94" i="4"/>
  <c r="J94" i="4" s="1"/>
  <c r="I92" i="4"/>
  <c r="J92" i="4" s="1"/>
  <c r="I90" i="4"/>
  <c r="J90" i="4" s="1"/>
  <c r="I88" i="4"/>
  <c r="J88" i="4" s="1"/>
  <c r="I86" i="4"/>
  <c r="J86" i="4" s="1"/>
  <c r="I84" i="4"/>
  <c r="J84" i="4" s="1"/>
  <c r="I82" i="4"/>
  <c r="J82" i="4" s="1"/>
  <c r="I80" i="4"/>
  <c r="J80" i="4" s="1"/>
  <c r="I78" i="4"/>
  <c r="J78" i="4" s="1"/>
  <c r="I76" i="4"/>
  <c r="J76" i="4" s="1"/>
  <c r="I74" i="4"/>
  <c r="J74" i="4" s="1"/>
  <c r="I72" i="4"/>
  <c r="J72" i="4" s="1"/>
  <c r="I70" i="4"/>
  <c r="J70" i="4" s="1"/>
  <c r="I68" i="4"/>
  <c r="J68" i="4" s="1"/>
  <c r="I66" i="4"/>
  <c r="J66" i="4" s="1"/>
  <c r="I64" i="4"/>
  <c r="J64" i="4" s="1"/>
  <c r="I62" i="4"/>
  <c r="J62" i="4" s="1"/>
  <c r="I89" i="1"/>
  <c r="J89" i="1" s="1"/>
  <c r="I87" i="1"/>
  <c r="J87" i="1" s="1"/>
  <c r="I85" i="1"/>
  <c r="J85" i="1" s="1"/>
  <c r="I83" i="1"/>
  <c r="J83" i="1" s="1"/>
  <c r="I69" i="1"/>
  <c r="J69" i="1" s="1"/>
  <c r="I67" i="1"/>
  <c r="J67" i="1" s="1"/>
  <c r="I65" i="1"/>
  <c r="J65" i="1" s="1"/>
  <c r="I63" i="1"/>
  <c r="J63" i="1" s="1"/>
  <c r="I61" i="1"/>
  <c r="J61" i="1" s="1"/>
  <c r="I99" i="1"/>
  <c r="J99" i="1" s="1"/>
  <c r="I97" i="1"/>
  <c r="J97" i="1" s="1"/>
  <c r="I95" i="1"/>
  <c r="J95" i="1" s="1"/>
  <c r="I93" i="1"/>
  <c r="J93" i="1" s="1"/>
  <c r="I91" i="1"/>
  <c r="J91" i="1" s="1"/>
  <c r="I81" i="1"/>
  <c r="J81" i="1" s="1"/>
  <c r="I79" i="1"/>
  <c r="J79" i="1" s="1"/>
  <c r="I77" i="1"/>
  <c r="J77" i="1" s="1"/>
  <c r="I75" i="1"/>
  <c r="J75" i="1" s="1"/>
  <c r="I73" i="1"/>
  <c r="J73" i="1" s="1"/>
  <c r="I71" i="1"/>
  <c r="J71" i="1" s="1"/>
  <c r="I59" i="1"/>
  <c r="J59" i="1" s="1"/>
  <c r="J45" i="4"/>
  <c r="J106" i="4" s="1"/>
  <c r="I43" i="4"/>
  <c r="J43" i="4" s="1"/>
  <c r="I41" i="4"/>
  <c r="J41" i="4" s="1"/>
  <c r="I39" i="4"/>
  <c r="J39" i="4" s="1"/>
  <c r="I37" i="4"/>
  <c r="J37" i="4" s="1"/>
  <c r="I35" i="4"/>
  <c r="J35" i="4" s="1"/>
  <c r="I33" i="4"/>
  <c r="J33" i="4" s="1"/>
  <c r="I31" i="4"/>
  <c r="J31" i="4" s="1"/>
  <c r="I29" i="4"/>
  <c r="J29" i="4" s="1"/>
  <c r="I27" i="4"/>
  <c r="J27" i="4" s="1"/>
  <c r="I25" i="4"/>
  <c r="J25" i="4" s="1"/>
  <c r="I23" i="4"/>
  <c r="J23" i="4" s="1"/>
  <c r="I21" i="4"/>
  <c r="I23" i="1"/>
  <c r="J23" i="1" s="1"/>
  <c r="I25" i="1"/>
  <c r="J25" i="1" s="1"/>
  <c r="I29" i="1"/>
  <c r="J29" i="1" s="1"/>
  <c r="I31" i="1"/>
  <c r="J31" i="1" s="1"/>
  <c r="I33" i="1"/>
  <c r="J33" i="1" s="1"/>
  <c r="I35" i="1"/>
  <c r="J35" i="1" s="1"/>
  <c r="I37" i="1"/>
  <c r="J37" i="1" s="1"/>
  <c r="I39" i="1"/>
  <c r="J39" i="1" s="1"/>
  <c r="I41" i="1"/>
  <c r="J41" i="1" s="1"/>
  <c r="I21" i="1"/>
  <c r="J21" i="1" s="1"/>
  <c r="J44" i="1" l="1"/>
  <c r="J46" i="4"/>
  <c r="J21" i="4"/>
  <c r="J45" i="1" l="1"/>
  <c r="J102" i="1"/>
  <c r="J103" i="1" s="1"/>
  <c r="G16" i="1" s="1"/>
  <c r="J47" i="4"/>
  <c r="G16" i="4" s="1"/>
  <c r="J107" i="4"/>
  <c r="J108" i="4" s="1"/>
</calcChain>
</file>

<file path=xl/sharedStrings.xml><?xml version="1.0" encoding="utf-8"?>
<sst xmlns="http://schemas.openxmlformats.org/spreadsheetml/2006/main" count="94" uniqueCount="43">
  <si>
    <t>株式会社大原組</t>
    <rPh sb="0" eb="4">
      <t>カブシキガイシャ</t>
    </rPh>
    <rPh sb="4" eb="7">
      <t>オオハラグミ</t>
    </rPh>
    <phoneticPr fontId="3"/>
  </si>
  <si>
    <t>御中</t>
    <rPh sb="0" eb="2">
      <t>オンチュウ</t>
    </rPh>
    <phoneticPr fontId="3"/>
  </si>
  <si>
    <t>＊大原組　支払条件</t>
    <rPh sb="1" eb="4">
      <t>オオハラグミ</t>
    </rPh>
    <rPh sb="5" eb="9">
      <t>シハライジョウケン</t>
    </rPh>
    <phoneticPr fontId="3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</si>
  <si>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</si>
  <si>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</si>
  <si>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</si>
  <si>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</si>
  <si>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契約</t>
    <rPh sb="0" eb="2">
      <t>ケイヤク</t>
    </rPh>
    <phoneticPr fontId="3"/>
  </si>
  <si>
    <t>備考</t>
    <rPh sb="0" eb="2">
      <t>ビコウ</t>
    </rPh>
    <phoneticPr fontId="3"/>
  </si>
  <si>
    <t xml:space="preserve"> </t>
    <phoneticPr fontId="3"/>
  </si>
  <si>
    <t>お振込先：</t>
    <rPh sb="1" eb="3">
      <t>フリコミ</t>
    </rPh>
    <rPh sb="3" eb="4">
      <t>サキ</t>
    </rPh>
    <phoneticPr fontId="3"/>
  </si>
  <si>
    <t>〇〇〇新築工事</t>
    <rPh sb="3" eb="5">
      <t>シンチク</t>
    </rPh>
    <rPh sb="5" eb="7">
      <t>コウジ</t>
    </rPh>
    <phoneticPr fontId="3"/>
  </si>
  <si>
    <t>式</t>
    <rPh sb="0" eb="1">
      <t>シキ</t>
    </rPh>
    <phoneticPr fontId="3"/>
  </si>
  <si>
    <t>〇</t>
    <phoneticPr fontId="3"/>
  </si>
  <si>
    <t>●●●工</t>
    <rPh sb="3" eb="4">
      <t>コウ</t>
    </rPh>
    <phoneticPr fontId="3"/>
  </si>
  <si>
    <t>×××倉庫改修工事</t>
    <rPh sb="3" eb="5">
      <t>ソウコ</t>
    </rPh>
    <rPh sb="5" eb="7">
      <t>カイシュウ</t>
    </rPh>
    <rPh sb="7" eb="9">
      <t>コウジ</t>
    </rPh>
    <phoneticPr fontId="3"/>
  </si>
  <si>
    <t>追加工事</t>
    <rPh sb="0" eb="4">
      <t>ツイカコウジ</t>
    </rPh>
    <phoneticPr fontId="3"/>
  </si>
  <si>
    <t>△△地内□□工事</t>
    <rPh sb="2" eb="4">
      <t>チナイ</t>
    </rPh>
    <rPh sb="6" eb="8">
      <t>コウジ</t>
    </rPh>
    <phoneticPr fontId="3"/>
  </si>
  <si>
    <t>材料</t>
    <rPh sb="0" eb="2">
      <t>ザイリョウ</t>
    </rPh>
    <phoneticPr fontId="3"/>
  </si>
  <si>
    <t>消費税</t>
    <rPh sb="0" eb="3">
      <t>ショウヒゼイ</t>
    </rPh>
    <phoneticPr fontId="3"/>
  </si>
  <si>
    <t>税込金額</t>
    <rPh sb="0" eb="2">
      <t>ゼイコ</t>
    </rPh>
    <rPh sb="2" eb="4">
      <t>キンガク</t>
    </rPh>
    <phoneticPr fontId="3"/>
  </si>
  <si>
    <t>　　請     求     書　　</t>
    <rPh sb="2" eb="3">
      <t>ショウ</t>
    </rPh>
    <rPh sb="8" eb="9">
      <t>モトム</t>
    </rPh>
    <rPh sb="14" eb="15">
      <t>ショ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</si>
  <si>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</si>
  <si>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</si>
  <si>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御請求額</t>
    <rPh sb="0" eb="4">
      <t>ゴセイキュウガク</t>
    </rPh>
    <phoneticPr fontId="3"/>
  </si>
  <si>
    <t>代表取締役　△△　△△</t>
    <rPh sb="0" eb="5">
      <t>ダイヒョウトリシマリヤク</t>
    </rPh>
    <phoneticPr fontId="3"/>
  </si>
  <si>
    <t>登録番号：T*-****-****-****</t>
    <rPh sb="0" eb="4">
      <t>トウロクバンゴウ</t>
    </rPh>
    <phoneticPr fontId="3"/>
  </si>
  <si>
    <t>株式会社　●●●</t>
    <rPh sb="0" eb="4">
      <t>カブシキガイシャ</t>
    </rPh>
    <phoneticPr fontId="3"/>
  </si>
  <si>
    <t>岡山市南区■■■***-**</t>
    <rPh sb="0" eb="3">
      <t>オカヤマシ</t>
    </rPh>
    <rPh sb="3" eb="5">
      <t>ミナミク</t>
    </rPh>
    <phoneticPr fontId="3"/>
  </si>
  <si>
    <t>外</t>
    <rPh sb="0" eb="1">
      <t>ソト</t>
    </rPh>
    <phoneticPr fontId="3"/>
  </si>
  <si>
    <t>工事名：</t>
    <rPh sb="0" eb="2">
      <t>コウジ</t>
    </rPh>
    <rPh sb="2" eb="3">
      <t>メイ</t>
    </rPh>
    <phoneticPr fontId="3"/>
  </si>
  <si>
    <t>単価(税抜)</t>
    <rPh sb="0" eb="2">
      <t>タンカ</t>
    </rPh>
    <rPh sb="3" eb="5">
      <t>ゼイヌ</t>
    </rPh>
    <phoneticPr fontId="3"/>
  </si>
  <si>
    <t>金額</t>
    <rPh sb="0" eb="2">
      <t>キンガク</t>
    </rPh>
    <phoneticPr fontId="3"/>
  </si>
  <si>
    <t>税率</t>
    <rPh sb="0" eb="2">
      <t>ゼイリツ</t>
    </rPh>
    <phoneticPr fontId="3"/>
  </si>
  <si>
    <t>○○銀行　▲▲支店　普通　*******　カブシキガイシャ●●●●●　ダイヒョウトリシマリヤク　△△　△△△</t>
    <rPh sb="2" eb="4">
      <t>ギンコウ</t>
    </rPh>
    <rPh sb="7" eb="9">
      <t>シテン</t>
    </rPh>
    <rPh sb="10" eb="12">
      <t>フツウ</t>
    </rPh>
    <phoneticPr fontId="3"/>
  </si>
  <si>
    <t>登録番号：</t>
    <rPh sb="0" eb="4">
      <t>トウロクバンゴウ</t>
    </rPh>
    <phoneticPr fontId="3"/>
  </si>
  <si>
    <r>
      <rPr>
        <b/>
        <u val="double"/>
        <sz val="10"/>
        <rFont val="HG丸ｺﾞｼｯｸM-PRO"/>
        <family val="3"/>
        <charset val="128"/>
      </rPr>
      <t>当月２０日締め　</t>
    </r>
    <r>
      <rPr>
        <b/>
        <u val="double"/>
        <sz val="10"/>
        <color rgb="FFFF0000"/>
        <rFont val="HG丸ｺﾞｼｯｸM-PRO"/>
        <family val="3"/>
        <charset val="128"/>
      </rPr>
      <t>当月末必着</t>
    </r>
    <r>
      <rPr>
        <b/>
        <u/>
        <sz val="10"/>
        <rFont val="HG丸ｺﾞｼｯｸM-PRO"/>
        <family val="3"/>
        <charset val="128"/>
      </rPr>
      <t>　翌月末支払（現金100％）</t>
    </r>
    <rPh sb="0" eb="2">
      <t>トウゲツ</t>
    </rPh>
    <rPh sb="4" eb="5">
      <t>ニチ</t>
    </rPh>
    <rPh sb="5" eb="6">
      <t>シメ</t>
    </rPh>
    <rPh sb="8" eb="11">
      <t>トウゲツマツ</t>
    </rPh>
    <rPh sb="11" eb="13">
      <t>ヒッチャク</t>
    </rPh>
    <rPh sb="14" eb="17">
      <t>ヨクゲツマツ</t>
    </rPh>
    <rPh sb="17" eb="19">
      <t>シハライ</t>
    </rPh>
    <rPh sb="20" eb="22">
      <t>ゲンキン</t>
    </rPh>
    <phoneticPr fontId="3"/>
  </si>
  <si>
    <t>現場名/工事内容</t>
    <rPh sb="0" eb="2">
      <t>ゲンバ</t>
    </rPh>
    <rPh sb="2" eb="3">
      <t>メイ</t>
    </rPh>
    <rPh sb="4" eb="8">
      <t>コウジナイヨウ</t>
    </rPh>
    <phoneticPr fontId="3"/>
  </si>
  <si>
    <t>(税込）</t>
    <rPh sb="1" eb="3">
      <t>ゼイコミ</t>
    </rPh>
    <phoneticPr fontId="3"/>
  </si>
  <si>
    <t>小計　(税抜)</t>
    <rPh sb="0" eb="2">
      <t>ショウケイ</t>
    </rPh>
    <rPh sb="4" eb="6">
      <t>ゼイヌ</t>
    </rPh>
    <phoneticPr fontId="3"/>
  </si>
  <si>
    <t>消費税　(10％)</t>
    <rPh sb="0" eb="3">
      <t>ショウヒゼイ</t>
    </rPh>
    <phoneticPr fontId="3"/>
  </si>
  <si>
    <t>合計　(税込)</t>
    <rPh sb="0" eb="2">
      <t>ゴウケイ</t>
    </rPh>
    <rPh sb="4" eb="6">
      <t>ゼイコミ</t>
    </rPh>
    <phoneticPr fontId="3"/>
  </si>
  <si>
    <t>金額(税抜)</t>
    <rPh sb="0" eb="2">
      <t>キンガク</t>
    </rPh>
    <rPh sb="3" eb="5">
      <t>ゼイヌ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</si>
</sst>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[$-411]ggge&quot;年&quot;m&quot;月20日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 val="double"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u val="double"/>
      <sz val="10"/>
      <name val="HG丸ｺﾞｼｯｸM-PRO"/>
      <family val="3"/>
      <charset val="128"/>
    </font>
    <font>
      <b/>
      <u val="double"/>
      <sz val="10"/>
      <color rgb="FFFF000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/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6" fontId="7" fillId="0" borderId="0" xfId="2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38" fontId="2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left"/>
    </xf>
    <xf numFmtId="0" fontId="10" fillId="3" borderId="5" xfId="0" applyFont="1" applyFill="1" applyBorder="1" applyAlignment="1">
      <alignment horizontal="center" vertical="center"/>
    </xf>
    <xf numFmtId="38" fontId="0" fillId="0" borderId="0" xfId="1" applyFont="1"/>
    <xf numFmtId="38" fontId="0" fillId="0" borderId="1" xfId="1" applyFont="1" applyBorder="1" applyAlignment="1">
      <alignment horizontal="left"/>
    </xf>
    <xf numFmtId="38" fontId="10" fillId="3" borderId="5" xfId="1" applyFont="1" applyFill="1" applyBorder="1" applyAlignment="1">
      <alignment horizontal="center" vertical="center" shrinkToFit="1"/>
    </xf>
    <xf numFmtId="38" fontId="4" fillId="0" borderId="0" xfId="1" applyFont="1" applyBorder="1"/>
    <xf numFmtId="38" fontId="10" fillId="3" borderId="5" xfId="1" applyFont="1" applyFill="1" applyBorder="1" applyAlignment="1">
      <alignment horizontal="center" vertical="center"/>
    </xf>
    <xf numFmtId="38" fontId="2" fillId="0" borderId="49" xfId="1" applyFont="1" applyBorder="1" applyAlignment="1">
      <alignment horizontal="center" vertical="center" shrinkToFit="1"/>
    </xf>
    <xf numFmtId="38" fontId="2" fillId="0" borderId="49" xfId="1" applyFont="1" applyBorder="1" applyAlignment="1">
      <alignment horizontal="right" vertical="center" shrinkToFit="1"/>
    </xf>
    <xf numFmtId="9" fontId="2" fillId="0" borderId="49" xfId="1" applyNumberFormat="1" applyFont="1" applyBorder="1" applyAlignment="1">
      <alignment horizontal="right" vertical="center" shrinkToFit="1"/>
    </xf>
    <xf numFmtId="38" fontId="2" fillId="0" borderId="52" xfId="1" applyFont="1" applyBorder="1" applyAlignment="1">
      <alignment horizontal="center" vertical="center" shrinkToFit="1"/>
    </xf>
    <xf numFmtId="38" fontId="2" fillId="0" borderId="52" xfId="1" applyFont="1" applyBorder="1" applyAlignment="1">
      <alignment horizontal="right" vertical="center" shrinkToFit="1"/>
    </xf>
    <xf numFmtId="9" fontId="2" fillId="0" borderId="52" xfId="1" applyNumberFormat="1" applyFont="1" applyBorder="1" applyAlignment="1">
      <alignment horizontal="right" vertical="center" shrinkToFit="1"/>
    </xf>
    <xf numFmtId="38" fontId="2" fillId="0" borderId="55" xfId="1" applyFont="1" applyBorder="1" applyAlignment="1">
      <alignment horizontal="center" vertical="center" shrinkToFit="1"/>
    </xf>
    <xf numFmtId="38" fontId="2" fillId="0" borderId="55" xfId="1" applyFont="1" applyBorder="1" applyAlignment="1">
      <alignment horizontal="right" vertical="center" shrinkToFit="1"/>
    </xf>
    <xf numFmtId="9" fontId="2" fillId="0" borderId="55" xfId="1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7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5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Border="1" applyAlignment="1">
      <alignment horizontal="center" vertical="center"/>
    </xf>
    <xf numFmtId="176" fontId="12" fillId="0" borderId="0" xfId="1" applyNumberFormat="1" applyFont="1" applyBorder="1" applyAlignment="1">
      <alignment vertical="center"/>
    </xf>
    <xf numFmtId="176" fontId="26" fillId="3" borderId="61" xfId="1" applyNumberFormat="1" applyFont="1" applyFill="1" applyBorder="1" applyAlignment="1">
      <alignment horizontal="center" vertical="center"/>
    </xf>
    <xf numFmtId="38" fontId="27" fillId="0" borderId="0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6" fillId="3" borderId="39" xfId="1" applyNumberFormat="1" applyFont="1" applyFill="1" applyBorder="1" applyAlignment="1">
      <alignment horizontal="center" vertical="center"/>
    </xf>
    <xf numFmtId="6" fontId="28" fillId="0" borderId="0" xfId="2" applyFont="1" applyFill="1" applyBorder="1" applyAlignment="1">
      <alignment horizontal="right"/>
    </xf>
    <xf numFmtId="176" fontId="13" fillId="0" borderId="0" xfId="0" applyNumberFormat="1" applyFont="1"/>
    <xf numFmtId="176" fontId="26" fillId="3" borderId="41" xfId="1" applyNumberFormat="1" applyFont="1" applyFill="1" applyBorder="1" applyAlignment="1">
      <alignment horizontal="center" vertical="center"/>
    </xf>
    <xf numFmtId="176" fontId="13" fillId="0" borderId="42" xfId="0" applyNumberFormat="1" applyFont="1" applyBorder="1" applyAlignment="1">
      <alignment horizontal="right"/>
    </xf>
    <xf numFmtId="176" fontId="26" fillId="0" borderId="0" xfId="1" applyNumberFormat="1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76" fontId="13" fillId="0" borderId="63" xfId="0" applyNumberFormat="1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right" vertical="center"/>
    </xf>
    <xf numFmtId="176" fontId="12" fillId="0" borderId="20" xfId="1" applyNumberFormat="1" applyFont="1" applyBorder="1" applyAlignment="1">
      <alignment horizontal="right" vertical="center"/>
    </xf>
    <xf numFmtId="176" fontId="12" fillId="0" borderId="14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3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8" fontId="12" fillId="0" borderId="62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6" fontId="28" fillId="0" borderId="62" xfId="2" applyFont="1" applyFill="1" applyBorder="1" applyAlignment="1">
      <alignment horizontal="center"/>
    </xf>
    <xf numFmtId="6" fontId="28" fillId="0" borderId="14" xfId="2" applyFont="1" applyFill="1" applyBorder="1" applyAlignment="1">
      <alignment horizontal="center"/>
    </xf>
    <xf numFmtId="6" fontId="28" fillId="0" borderId="27" xfId="2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6" fontId="28" fillId="0" borderId="0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38" fontId="12" fillId="0" borderId="17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176" fontId="12" fillId="0" borderId="29" xfId="1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38" fontId="12" fillId="0" borderId="1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6" fillId="0" borderId="34" xfId="0" applyFont="1" applyBorder="1" applyAlignment="1">
      <alignment horizont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77" fontId="13" fillId="0" borderId="0" xfId="0" quotePrefix="1" applyNumberFormat="1" applyFont="1" applyAlignment="1">
      <alignment horizontal="right" vertical="center" shrinkToFi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24" fillId="0" borderId="0" xfId="0" applyNumberFormat="1" applyFont="1" applyAlignment="1">
      <alignment horizontal="center" shrinkToFit="1"/>
    </xf>
    <xf numFmtId="42" fontId="24" fillId="0" borderId="0" xfId="0" applyNumberFormat="1" applyFont="1" applyAlignment="1">
      <alignment horizontal="center" shrinkToFit="1"/>
    </xf>
    <xf numFmtId="42" fontId="24" fillId="0" borderId="34" xfId="0" applyNumberFormat="1" applyFont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13" fillId="0" borderId="1" xfId="0" quotePrefix="1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/>
    <xf numFmtId="0" fontId="22" fillId="0" borderId="0" xfId="0" applyFont="1"/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38" fontId="12" fillId="0" borderId="17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176" fontId="12" fillId="0" borderId="17" xfId="1" applyNumberFormat="1" applyFont="1" applyBorder="1" applyAlignment="1">
      <alignment vertical="center"/>
    </xf>
    <xf numFmtId="176" fontId="12" fillId="0" borderId="20" xfId="1" applyNumberFormat="1" applyFont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38" fontId="12" fillId="0" borderId="10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10" xfId="1" applyFont="1" applyBorder="1" applyAlignment="1">
      <alignment horizontal="center" vertical="center"/>
    </xf>
    <xf numFmtId="176" fontId="12" fillId="0" borderId="10" xfId="1" applyNumberFormat="1" applyFont="1" applyBorder="1" applyAlignment="1">
      <alignment vertical="center"/>
    </xf>
    <xf numFmtId="176" fontId="12" fillId="0" borderId="14" xfId="1" applyNumberFormat="1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38" fontId="12" fillId="0" borderId="17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176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176" fontId="13" fillId="0" borderId="30" xfId="0" applyNumberFormat="1" applyFont="1" applyBorder="1" applyAlignment="1">
      <alignment horizontal="right"/>
    </xf>
    <xf numFmtId="176" fontId="13" fillId="0" borderId="45" xfId="0" applyNumberFormat="1" applyFont="1" applyBorder="1" applyAlignment="1">
      <alignment horizontal="right"/>
    </xf>
    <xf numFmtId="176" fontId="13" fillId="0" borderId="42" xfId="0" applyNumberFormat="1" applyFont="1" applyBorder="1" applyAlignment="1">
      <alignment horizontal="right"/>
    </xf>
    <xf numFmtId="38" fontId="12" fillId="0" borderId="24" xfId="1" applyFont="1" applyBorder="1" applyAlignment="1">
      <alignment horizontal="center" vertical="center"/>
    </xf>
    <xf numFmtId="176" fontId="12" fillId="0" borderId="24" xfId="1" applyNumberFormat="1" applyFont="1" applyBorder="1" applyAlignment="1">
      <alignment horizontal="right" vertical="center"/>
    </xf>
    <xf numFmtId="176" fontId="12" fillId="0" borderId="30" xfId="1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76" fontId="13" fillId="0" borderId="37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38" fontId="8" fillId="3" borderId="60" xfId="1" applyFont="1" applyFill="1" applyBorder="1" applyAlignment="1">
      <alignment horizontal="center" vertical="center"/>
    </xf>
    <xf numFmtId="38" fontId="8" fillId="3" borderId="47" xfId="1" applyFont="1" applyFill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/>
    </xf>
    <xf numFmtId="176" fontId="4" fillId="0" borderId="42" xfId="0" applyNumberFormat="1" applyFont="1" applyBorder="1" applyAlignment="1">
      <alignment horizontal="right"/>
    </xf>
    <xf numFmtId="0" fontId="2" fillId="0" borderId="5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38" fontId="8" fillId="3" borderId="57" xfId="1" applyFont="1" applyFill="1" applyBorder="1" applyAlignment="1">
      <alignment horizontal="center" vertical="center"/>
    </xf>
    <xf numFmtId="38" fontId="8" fillId="3" borderId="46" xfId="1" applyFont="1" applyFill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38" fontId="8" fillId="3" borderId="58" xfId="1" applyFont="1" applyFill="1" applyBorder="1" applyAlignment="1">
      <alignment horizontal="center" vertical="center"/>
    </xf>
    <xf numFmtId="38" fontId="8" fillId="3" borderId="59" xfId="1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9" fillId="0" borderId="1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547687</xdr:colOff>
      <xdr:row>48</xdr:row>
      <xdr:rowOff>119062</xdr:rowOff>
    </xdr:from>
    <xdr:to>
      <xdr:col>9</xdr:col>
      <xdr:colOff>1128711</xdr:colOff>
      <xdr:row>54</xdr:row>
      <xdr:rowOff>61912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D15938A-B3CB-B333-44E1-CA01C6B4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8" y="11001375"/>
          <a:ext cx="208121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52</xdr:row>
      <xdr:rowOff>0</xdr:rowOff>
    </xdr:from>
    <xdr:to>
      <xdr:col>12</xdr:col>
      <xdr:colOff>390525</xdr:colOff>
      <xdr:row>57</xdr:row>
      <xdr:rowOff>123826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740ADD-D666-42E7-A0E5-A22C43A8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1372850"/>
          <a:ext cx="183832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85725</xdr:colOff>
      <xdr:row>1</xdr:row>
      <xdr:rowOff>219075</xdr:rowOff>
    </xdr:from>
    <xdr:to>
      <xdr:col>12</xdr:col>
      <xdr:colOff>338964</xdr:colOff>
      <xdr:row>3</xdr:row>
      <xdr:rowOff>293507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76FE5A-1489-40A2-9648-C9A4E4007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390525"/>
          <a:ext cx="739014" cy="474482"/>
        </a:xfrm>
        <a:prstGeom prst="rect">
          <a:avLst/>
        </a:prstGeom>
      </xdr:spPr>
    </xdr:pic>
    <xdr:clientData/>
  </xdr:twoCellAnchor>
  <xdr:twoCellAnchor>
    <xdr:from>
      <xdr:col>9</xdr:col>
      <xdr:colOff>866775</xdr:colOff>
      <xdr:row>5</xdr:row>
      <xdr:rowOff>85725</xdr:rowOff>
    </xdr:from>
    <xdr:to>
      <xdr:col>12</xdr:col>
      <xdr:colOff>228600</xdr:colOff>
      <xdr:row>7</xdr:row>
      <xdr:rowOff>19049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5E35547-FF18-4F53-8605-60DB7727C8D6}"/>
            </a:ext>
          </a:extLst>
        </xdr:cNvPr>
        <xdr:cNvSpPr/>
      </xdr:nvSpPr>
      <xdr:spPr>
        <a:xfrm>
          <a:off x="6400800" y="1133475"/>
          <a:ext cx="1466850" cy="371474"/>
        </a:xfrm>
        <a:prstGeom prst="wedgeRoundRectCallout">
          <a:avLst>
            <a:gd name="adj1" fmla="val -20570"/>
            <a:gd name="adj2" fmla="val 77093"/>
            <a:gd name="adj3" fmla="val 16667"/>
          </a:avLst>
        </a:prstGeom>
        <a:solidFill>
          <a:srgbClr val="FFFF00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貴社の社名・押印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0</xdr:colOff>
      <xdr:row>12</xdr:row>
      <xdr:rowOff>133350</xdr:rowOff>
    </xdr:from>
    <xdr:to>
      <xdr:col>12</xdr:col>
      <xdr:colOff>104775</xdr:colOff>
      <xdr:row>18</xdr:row>
      <xdr:rowOff>166686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49BADC6-4283-48A1-8948-68AAF1DF5D6D}"/>
            </a:ext>
          </a:extLst>
        </xdr:cNvPr>
        <xdr:cNvSpPr/>
      </xdr:nvSpPr>
      <xdr:spPr>
        <a:xfrm>
          <a:off x="6036469" y="2657475"/>
          <a:ext cx="2378869" cy="926305"/>
        </a:xfrm>
        <a:prstGeom prst="wedgeRoundRectCallout">
          <a:avLst>
            <a:gd name="adj1" fmla="val 11826"/>
            <a:gd name="adj2" fmla="val -66440"/>
            <a:gd name="adj3" fmla="val 16667"/>
          </a:avLst>
        </a:prstGeom>
        <a:solidFill>
          <a:srgbClr val="FFFF00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適格請求書発行事業者の登録が</a:t>
          </a:r>
          <a:endParaRPr lang="en-US" altLang="ja-JP" sz="9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お済みの場合は、登録番号の記載を</a:t>
          </a:r>
          <a:endParaRPr kumimoji="1" lang="en-US" altLang="ja-JP" sz="9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お願いいたします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26</xdr:row>
      <xdr:rowOff>219075</xdr:rowOff>
    </xdr:from>
    <xdr:to>
      <xdr:col>10</xdr:col>
      <xdr:colOff>438150</xdr:colOff>
      <xdr:row>32</xdr:row>
      <xdr:rowOff>95250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498EDD8-374A-4D55-9720-D723F241A318}"/>
            </a:ext>
          </a:extLst>
        </xdr:cNvPr>
        <xdr:cNvSpPr/>
      </xdr:nvSpPr>
      <xdr:spPr>
        <a:xfrm>
          <a:off x="4883944" y="5564981"/>
          <a:ext cx="2817019" cy="1304925"/>
        </a:xfrm>
        <a:prstGeom prst="wedgeRoundRectCallout">
          <a:avLst>
            <a:gd name="adj1" fmla="val -67407"/>
            <a:gd name="adj2" fmla="val -81126"/>
            <a:gd name="adj3" fmla="val 16667"/>
          </a:avLst>
        </a:prstGeom>
        <a:solidFill>
          <a:srgbClr val="FFFF00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税抜き価格を記載</a:t>
          </a:r>
          <a:endParaRPr kumimoji="1" lang="en-US" altLang="ja-JP" sz="105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消費税、税込金額は自動計算されます</a:t>
          </a:r>
          <a:endParaRPr kumimoji="1" lang="en-US" altLang="ja-JP" sz="105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en-US" altLang="ja-JP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％以外の場合は、</a:t>
          </a:r>
          <a:endParaRPr kumimoji="1" lang="en-US" altLang="ja-JP" sz="105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手入力をお願いいたします</a:t>
          </a:r>
          <a:endParaRPr lang="ja-JP" altLang="ja-JP" sz="1050" b="1" u="none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200025</xdr:colOff>
      <xdr:row>27</xdr:row>
      <xdr:rowOff>57149</xdr:rowOff>
    </xdr:from>
    <xdr:to>
      <xdr:col>7</xdr:col>
      <xdr:colOff>57150</xdr:colOff>
      <xdr:row>30</xdr:row>
      <xdr:rowOff>107155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4A8497E-E5B7-4ADF-9A2A-64148F12CF93}"/>
            </a:ext>
          </a:extLst>
        </xdr:cNvPr>
        <xdr:cNvSpPr/>
      </xdr:nvSpPr>
      <xdr:spPr>
        <a:xfrm>
          <a:off x="783431" y="5641180"/>
          <a:ext cx="2893219" cy="764381"/>
        </a:xfrm>
        <a:prstGeom prst="wedgeRoundRectCallout">
          <a:avLst>
            <a:gd name="adj1" fmla="val 40202"/>
            <a:gd name="adj2" fmla="val -119864"/>
            <a:gd name="adj3" fmla="val 16667"/>
          </a:avLst>
        </a:prstGeom>
        <a:solidFill>
          <a:srgbClr val="FFFF00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+mn-ea"/>
              <a:ea typeface="+mn-ea"/>
            </a:rPr>
            <a:t>契約書</a:t>
          </a:r>
          <a:r>
            <a:rPr kumimoji="1" lang="en-US" altLang="ja-JP" sz="105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050" b="1">
              <a:solidFill>
                <a:schemeClr val="tx1"/>
              </a:solidFill>
              <a:latin typeface="+mn-ea"/>
              <a:ea typeface="+mn-ea"/>
            </a:rPr>
            <a:t>注文書</a:t>
          </a:r>
          <a:r>
            <a:rPr kumimoji="1" lang="en-US" altLang="ja-JP" sz="1050" b="1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050" b="1">
              <a:solidFill>
                <a:schemeClr val="tx1"/>
              </a:solidFill>
              <a:latin typeface="+mn-ea"/>
              <a:ea typeface="+mn-ea"/>
            </a:rPr>
            <a:t>を交わしている➡〇</a:t>
          </a:r>
          <a:endParaRPr kumimoji="1" lang="en-US" altLang="ja-JP" sz="105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+mn-ea"/>
              <a:ea typeface="+mn-ea"/>
            </a:rPr>
            <a:t>上記以外➡外</a:t>
          </a:r>
        </a:p>
      </xdr:txBody>
    </xdr:sp>
    <xdr:clientData/>
  </xdr:twoCellAnchor>
  <xdr:twoCellAnchor>
    <xdr:from>
      <xdr:col>2</xdr:col>
      <xdr:colOff>383381</xdr:colOff>
      <xdr:row>34</xdr:row>
      <xdr:rowOff>0</xdr:rowOff>
    </xdr:from>
    <xdr:to>
      <xdr:col>8</xdr:col>
      <xdr:colOff>988220</xdr:colOff>
      <xdr:row>44</xdr:row>
      <xdr:rowOff>11906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01FD60D-A8A3-48CA-875F-DE9A3975A205}"/>
            </a:ext>
          </a:extLst>
        </xdr:cNvPr>
        <xdr:cNvSpPr txBox="1"/>
      </xdr:nvSpPr>
      <xdr:spPr>
        <a:xfrm>
          <a:off x="1550194" y="7250906"/>
          <a:ext cx="4283870" cy="2393156"/>
        </a:xfrm>
        <a:prstGeom prst="rect">
          <a:avLst/>
        </a:prstGeom>
        <a:solidFill>
          <a:srgbClr val="FFFF00"/>
        </a:solidFill>
        <a:ln w="38100" cmpd="dbl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  <a:p>
          <a:r>
            <a:rPr kumimoji="1" lang="ja-JP" altLang="en-US" sz="1100" b="1"/>
            <a:t>・工事現場ごとに１行にまとめて記載してください</a:t>
          </a:r>
          <a:endParaRPr kumimoji="1" lang="en-US" altLang="ja-JP" sz="1100" b="1"/>
        </a:p>
        <a:p>
          <a:r>
            <a:rPr kumimoji="1" lang="ja-JP" altLang="en-US" sz="1100" b="1"/>
            <a:t>　契約「〇」「外」両方ある場合は、</a:t>
          </a:r>
          <a:endParaRPr kumimoji="1" lang="en-US" altLang="ja-JP" sz="1100" b="1"/>
        </a:p>
        <a:p>
          <a:r>
            <a:rPr kumimoji="1" lang="ja-JP" altLang="en-US" sz="1100" b="1"/>
            <a:t>　２行に分けて記載してください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・工事内容詳細につきましては、内訳が分かるものを</a:t>
          </a:r>
          <a:endParaRPr kumimoji="1" lang="en-US" altLang="ja-JP" sz="1100" b="1"/>
        </a:p>
        <a:p>
          <a:r>
            <a:rPr kumimoji="1" lang="ja-JP" altLang="en-US" sz="1100" b="1"/>
            <a:t>　添付してください</a:t>
          </a:r>
          <a:endParaRPr kumimoji="1" lang="en-US" altLang="ja-JP" sz="1100" b="1"/>
        </a:p>
        <a:p>
          <a:r>
            <a:rPr kumimoji="1" lang="ja-JP" altLang="en-US" sz="1100"/>
            <a:t>　</a:t>
          </a:r>
          <a:r>
            <a:rPr kumimoji="1" lang="en-US" altLang="ja-JP" sz="1100" b="1"/>
            <a:t>※</a:t>
          </a:r>
          <a:r>
            <a:rPr kumimoji="1" lang="ja-JP" altLang="en-US" sz="1100" b="1"/>
            <a:t>貴社の様式でも、弊社の様式を使用していただいても</a:t>
          </a:r>
          <a:endParaRPr kumimoji="1" lang="en-US" altLang="ja-JP" sz="1100" b="1"/>
        </a:p>
        <a:p>
          <a:r>
            <a:rPr kumimoji="1" lang="ja-JP" altLang="en-US" sz="1100" b="1"/>
            <a:t>　構いません</a:t>
          </a:r>
        </a:p>
      </xdr:txBody>
    </xdr:sp>
    <xdr:clientData/>
  </xdr:twoCellAnchor>
  <xdr:twoCellAnchor>
    <xdr:from>
      <xdr:col>7</xdr:col>
      <xdr:colOff>357187</xdr:colOff>
      <xdr:row>51</xdr:row>
      <xdr:rowOff>35719</xdr:rowOff>
    </xdr:from>
    <xdr:to>
      <xdr:col>9</xdr:col>
      <xdr:colOff>107155</xdr:colOff>
      <xdr:row>53</xdr:row>
      <xdr:rowOff>42861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DF478A7-5A14-453B-8773-ED7D80D44D51}"/>
            </a:ext>
          </a:extLst>
        </xdr:cNvPr>
        <xdr:cNvSpPr/>
      </xdr:nvSpPr>
      <xdr:spPr>
        <a:xfrm>
          <a:off x="3976687" y="11072813"/>
          <a:ext cx="2166937" cy="352423"/>
        </a:xfrm>
        <a:prstGeom prst="wedgeRoundRectCallout">
          <a:avLst>
            <a:gd name="adj1" fmla="val -49884"/>
            <a:gd name="adj2" fmla="val -135154"/>
            <a:gd name="adj3" fmla="val 16667"/>
          </a:avLst>
        </a:prstGeom>
        <a:solidFill>
          <a:srgbClr val="FFFF00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口座名義人はカタカナ表記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20</xdr:col>
      <xdr:colOff>201727</xdr:colOff>
      <xdr:row>11</xdr:row>
      <xdr:rowOff>126206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8C98B3-EEEF-4D42-8601-4082C847B983}"/>
            </a:ext>
          </a:extLst>
        </xdr:cNvPr>
        <xdr:cNvSpPr txBox="1"/>
      </xdr:nvSpPr>
      <xdr:spPr>
        <a:xfrm>
          <a:off x="9239250" y="952500"/>
          <a:ext cx="4316527" cy="1793081"/>
        </a:xfrm>
        <a:prstGeom prst="rect">
          <a:avLst/>
        </a:prstGeom>
        <a:solidFill>
          <a:srgbClr val="FFFF00"/>
        </a:solidFill>
        <a:ln w="38100" cmpd="dbl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・名称、数量、単価</a:t>
          </a:r>
          <a:r>
            <a:rPr kumimoji="1" lang="en-US" altLang="ja-JP" sz="1100" b="1"/>
            <a:t>(</a:t>
          </a:r>
          <a:r>
            <a:rPr kumimoji="1" lang="ja-JP" altLang="en-US" sz="1100" b="1"/>
            <a:t>税抜</a:t>
          </a:r>
          <a:r>
            <a:rPr kumimoji="1" lang="en-US" altLang="ja-JP" sz="1100" b="1"/>
            <a:t>)</a:t>
          </a:r>
          <a:r>
            <a:rPr kumimoji="1" lang="ja-JP" altLang="en-US" sz="1100" b="1"/>
            <a:t>を入力し、税率を選択すると</a:t>
          </a:r>
          <a:endParaRPr kumimoji="1" lang="en-US" altLang="ja-JP" sz="1100" b="1"/>
        </a:p>
        <a:p>
          <a:r>
            <a:rPr kumimoji="1" lang="ja-JP" altLang="en-US" sz="1100" b="1"/>
            <a:t>　自動で計算されます</a:t>
          </a:r>
          <a:endParaRPr kumimoji="1" lang="en-US" altLang="ja-JP" sz="1100" b="1"/>
        </a:p>
        <a:p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・内訳書様式は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、入力しやすいように編集等していただいて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構いません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r>
            <a:rPr kumimoji="1" lang="ja-JP" altLang="en-US" sz="1100" b="1"/>
            <a:t>・貴社の様式で、内訳が分かるものがあれば</a:t>
          </a:r>
          <a:endParaRPr kumimoji="1" lang="en-US" altLang="ja-JP" sz="1100" b="1"/>
        </a:p>
        <a:p>
          <a:r>
            <a:rPr kumimoji="1" lang="ja-JP" altLang="en-US" sz="1100" b="1"/>
            <a:t>　そちらで代用可能です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37BA-926F-4A18-A700-40585466056D}">
  <dimension ref="A1:M105"/>
  <sheetViews>
    <sheetView showZeros="0" view="pageBreakPreview" topLeftCell="A90" zoomScale="80" zoomScaleNormal="100" zoomScaleSheetLayoutView="80" workbookViewId="0">
      <selection activeCell="N55" sqref="N55"/>
    </sheetView>
  </sheetViews>
  <sheetFormatPr defaultRowHeight="13.5" x14ac:dyDescent="0.15"/>
  <cols>
    <col min="1" max="1" width="10.125" style="8" customWidth="1"/>
    <col min="2" max="2" width="7" style="8" customWidth="1"/>
    <col min="3" max="3" width="10.5" style="8" customWidth="1"/>
    <col min="4" max="4" width="9" style="8" customWidth="1"/>
    <col min="5" max="6" width="5.625" style="8" customWidth="1"/>
    <col min="7" max="7" width="5.625" style="7" customWidth="1"/>
    <col min="8" max="10" width="19.75" style="8" customWidth="1"/>
    <col min="11" max="16384" width="9" style="8"/>
  </cols>
  <sheetData>
    <row r="1" spans="1:10" x14ac:dyDescent="0.15">
      <c r="A1" s="29"/>
      <c r="B1" s="29"/>
      <c r="C1" s="29"/>
      <c r="D1" s="29"/>
      <c r="E1" s="29"/>
      <c r="F1" s="29"/>
      <c r="G1" s="30"/>
      <c r="H1" s="31"/>
      <c r="I1" s="31"/>
      <c r="J1" s="107">
        <v>44885</v>
      </c>
    </row>
    <row r="2" spans="1:10" ht="18" customHeight="1" x14ac:dyDescent="0.15">
      <c r="A2" s="29"/>
      <c r="B2" s="29"/>
      <c r="C2" s="29"/>
      <c r="D2" s="29"/>
      <c r="E2" s="29"/>
      <c r="F2" s="29"/>
      <c r="G2" s="30"/>
      <c r="H2" s="29"/>
      <c r="I2" s="29"/>
      <c r="J2" s="107"/>
    </row>
    <row r="3" spans="1:10" x14ac:dyDescent="0.15">
      <c r="A3" s="29"/>
      <c r="B3" s="29"/>
      <c r="C3" s="29"/>
      <c r="D3" s="29"/>
      <c r="E3" s="29"/>
      <c r="F3" s="29"/>
      <c r="G3" s="30"/>
      <c r="H3" s="29"/>
      <c r="I3" s="29"/>
      <c r="J3" s="29"/>
    </row>
    <row r="4" spans="1:10" ht="24" customHeight="1" x14ac:dyDescent="0.15">
      <c r="A4" s="113" t="s">
        <v>21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3.5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ht="21" x14ac:dyDescent="0.2">
      <c r="A6" s="80"/>
      <c r="B6" s="80"/>
      <c r="C6" s="80"/>
      <c r="D6" s="80"/>
      <c r="E6" s="32"/>
      <c r="F6" s="29"/>
      <c r="G6" s="30"/>
      <c r="H6" s="29"/>
      <c r="I6" s="29"/>
      <c r="J6" s="29"/>
    </row>
    <row r="7" spans="1:10" ht="13.5" customHeight="1" x14ac:dyDescent="0.15">
      <c r="A7" s="81" t="s">
        <v>0</v>
      </c>
      <c r="B7" s="81"/>
      <c r="C7" s="81"/>
      <c r="D7" s="81"/>
      <c r="E7" s="108" t="s">
        <v>1</v>
      </c>
      <c r="F7" s="108"/>
      <c r="G7" s="30"/>
      <c r="H7" s="29"/>
      <c r="I7" s="29"/>
      <c r="J7" s="29"/>
    </row>
    <row r="8" spans="1:10" ht="14.25" customHeight="1" thickBot="1" x14ac:dyDescent="0.2">
      <c r="A8" s="82"/>
      <c r="B8" s="82"/>
      <c r="C8" s="82"/>
      <c r="D8" s="82"/>
      <c r="E8" s="109"/>
      <c r="F8" s="109"/>
      <c r="G8" s="30"/>
      <c r="H8" s="33"/>
      <c r="I8" s="29"/>
      <c r="J8" s="33"/>
    </row>
    <row r="9" spans="1:10" x14ac:dyDescent="0.15">
      <c r="A9" s="29"/>
      <c r="B9" s="29"/>
      <c r="C9" s="29"/>
      <c r="D9" s="29"/>
      <c r="E9" s="29"/>
      <c r="F9" s="29"/>
      <c r="G9" s="30"/>
      <c r="H9" s="30"/>
      <c r="I9" s="29"/>
      <c r="J9" s="33"/>
    </row>
    <row r="10" spans="1:10" ht="20.100000000000001" customHeight="1" x14ac:dyDescent="0.15">
      <c r="A10" s="29"/>
      <c r="B10" s="29"/>
      <c r="C10" s="29"/>
      <c r="D10" s="29"/>
      <c r="E10" s="29"/>
      <c r="F10" s="29"/>
      <c r="G10" s="30"/>
      <c r="H10" s="34"/>
      <c r="I10" s="29"/>
      <c r="J10" s="35"/>
    </row>
    <row r="11" spans="1:10" ht="24.75" customHeight="1" x14ac:dyDescent="0.15">
      <c r="A11" s="44" t="s">
        <v>2</v>
      </c>
      <c r="B11" s="44"/>
      <c r="C11" s="44"/>
      <c r="D11" s="44"/>
      <c r="E11" s="44"/>
      <c r="F11" s="44"/>
      <c r="G11" s="29"/>
      <c r="H11" s="29"/>
      <c r="I11" s="29"/>
      <c r="J11" s="29"/>
    </row>
    <row r="12" spans="1:10" ht="24.75" customHeight="1" x14ac:dyDescent="0.15">
      <c r="A12" s="60" t="s">
        <v>36</v>
      </c>
      <c r="B12" s="37"/>
      <c r="C12" s="37"/>
      <c r="D12" s="38"/>
      <c r="E12" s="38"/>
      <c r="F12" s="38"/>
      <c r="G12" s="38"/>
      <c r="H12" s="38"/>
      <c r="I12" s="29" t="s">
        <v>35</v>
      </c>
      <c r="J12" s="39"/>
    </row>
    <row r="13" spans="1:10" ht="12.75" customHeight="1" x14ac:dyDescent="0.15">
      <c r="A13" s="40"/>
      <c r="B13" s="40"/>
      <c r="C13" s="40"/>
      <c r="D13" s="40"/>
      <c r="E13" s="29"/>
      <c r="F13" s="39"/>
      <c r="G13" s="41"/>
      <c r="H13" s="29"/>
      <c r="I13" s="29"/>
      <c r="J13" s="29"/>
    </row>
    <row r="14" spans="1:10" ht="3.75" customHeight="1" x14ac:dyDescent="0.15">
      <c r="A14" s="29"/>
      <c r="B14" s="29"/>
      <c r="C14" s="29"/>
      <c r="D14" s="29"/>
      <c r="E14" s="29"/>
      <c r="F14" s="39"/>
      <c r="G14" s="41"/>
      <c r="H14" s="39"/>
      <c r="I14" s="39"/>
      <c r="J14" s="39"/>
    </row>
    <row r="15" spans="1:10" x14ac:dyDescent="0.15">
      <c r="A15" s="29" t="s">
        <v>3</v>
      </c>
      <c r="B15" s="29"/>
      <c r="C15" s="29"/>
      <c r="D15" s="29"/>
      <c r="E15" s="29"/>
      <c r="F15" s="29"/>
      <c r="G15" s="30"/>
      <c r="H15" s="29"/>
      <c r="I15" s="29"/>
      <c r="J15" s="29"/>
    </row>
    <row r="16" spans="1:10" ht="13.5" customHeight="1" x14ac:dyDescent="0.15">
      <c r="A16" s="29"/>
      <c r="B16" s="29"/>
      <c r="C16" s="29"/>
      <c r="D16" s="80" t="s">
        <v>24</v>
      </c>
      <c r="E16" s="80"/>
      <c r="F16" s="80"/>
      <c r="G16" s="110">
        <f>J103</f>
        <v>0</v>
      </c>
      <c r="H16" s="111"/>
      <c r="I16" s="111"/>
      <c r="J16" s="66" t="s">
        <v>38</v>
      </c>
    </row>
    <row r="17" spans="1:13" ht="13.5" customHeight="1" x14ac:dyDescent="0.15">
      <c r="A17" s="29"/>
      <c r="B17" s="29"/>
      <c r="C17" s="29"/>
      <c r="D17" s="80"/>
      <c r="E17" s="80"/>
      <c r="F17" s="80"/>
      <c r="G17" s="111"/>
      <c r="H17" s="111"/>
      <c r="I17" s="111"/>
      <c r="J17" s="66"/>
    </row>
    <row r="18" spans="1:13" ht="14.25" customHeight="1" thickBot="1" x14ac:dyDescent="0.2">
      <c r="A18" s="29"/>
      <c r="B18" s="29"/>
      <c r="C18" s="29"/>
      <c r="D18" s="99"/>
      <c r="E18" s="99"/>
      <c r="F18" s="99"/>
      <c r="G18" s="112"/>
      <c r="H18" s="112"/>
      <c r="I18" s="112"/>
      <c r="J18" s="67"/>
    </row>
    <row r="19" spans="1:13" ht="15" thickTop="1" thickBot="1" x14ac:dyDescent="0.2">
      <c r="A19" s="29"/>
      <c r="B19" s="29"/>
      <c r="C19" s="29"/>
      <c r="D19" s="29"/>
      <c r="E19" s="29"/>
      <c r="F19" s="29"/>
      <c r="G19" s="30"/>
      <c r="H19" s="29"/>
      <c r="I19" s="29"/>
      <c r="J19" s="29"/>
    </row>
    <row r="20" spans="1:13" ht="24.75" customHeight="1" thickBot="1" x14ac:dyDescent="0.2">
      <c r="A20" s="100" t="s">
        <v>37</v>
      </c>
      <c r="B20" s="101"/>
      <c r="C20" s="101"/>
      <c r="D20" s="102"/>
      <c r="E20" s="42" t="s">
        <v>5</v>
      </c>
      <c r="F20" s="42" t="s">
        <v>6</v>
      </c>
      <c r="G20" s="42" t="s">
        <v>7</v>
      </c>
      <c r="H20" s="42" t="s">
        <v>42</v>
      </c>
      <c r="I20" s="42" t="s">
        <v>19</v>
      </c>
      <c r="J20" s="42" t="s">
        <v>20</v>
      </c>
      <c r="M20" s="8" t="s">
        <v>9</v>
      </c>
    </row>
    <row r="21" spans="1:13" ht="18.75" customHeight="1" x14ac:dyDescent="0.15">
      <c r="A21" s="92"/>
      <c r="B21" s="93"/>
      <c r="C21" s="93"/>
      <c r="D21" s="94"/>
      <c r="E21" s="95"/>
      <c r="F21" s="95"/>
      <c r="G21" s="95"/>
      <c r="H21" s="64"/>
      <c r="I21" s="63">
        <f>H21*0.1</f>
        <v>0</v>
      </c>
      <c r="J21" s="65">
        <f>SUM(H21:I22)</f>
        <v>0</v>
      </c>
    </row>
    <row r="22" spans="1:13" ht="18.75" customHeight="1" x14ac:dyDescent="0.15">
      <c r="A22" s="96"/>
      <c r="B22" s="97"/>
      <c r="C22" s="97"/>
      <c r="D22" s="98"/>
      <c r="E22" s="95"/>
      <c r="F22" s="95"/>
      <c r="G22" s="95"/>
      <c r="H22" s="64"/>
      <c r="I22" s="91"/>
      <c r="J22" s="63"/>
    </row>
    <row r="23" spans="1:13" ht="18.75" customHeight="1" x14ac:dyDescent="0.15">
      <c r="A23" s="83"/>
      <c r="B23" s="84"/>
      <c r="C23" s="84"/>
      <c r="D23" s="85"/>
      <c r="E23" s="86"/>
      <c r="F23" s="86"/>
      <c r="G23" s="86"/>
      <c r="H23" s="62"/>
      <c r="I23" s="91">
        <f t="shared" ref="I23" si="0">H23*0.1</f>
        <v>0</v>
      </c>
      <c r="J23" s="62">
        <f t="shared" ref="J23" si="1">H23+I23</f>
        <v>0</v>
      </c>
    </row>
    <row r="24" spans="1:13" ht="18.75" customHeight="1" x14ac:dyDescent="0.15">
      <c r="A24" s="88"/>
      <c r="B24" s="89"/>
      <c r="C24" s="89"/>
      <c r="D24" s="90"/>
      <c r="E24" s="87"/>
      <c r="F24" s="87"/>
      <c r="G24" s="87"/>
      <c r="H24" s="63"/>
      <c r="I24" s="91"/>
      <c r="J24" s="63"/>
    </row>
    <row r="25" spans="1:13" ht="18.75" customHeight="1" x14ac:dyDescent="0.15">
      <c r="A25" s="103"/>
      <c r="B25" s="104"/>
      <c r="C25" s="104"/>
      <c r="D25" s="105"/>
      <c r="E25" s="86"/>
      <c r="F25" s="86"/>
      <c r="G25" s="86"/>
      <c r="H25" s="62"/>
      <c r="I25" s="91">
        <f t="shared" ref="I25" si="2">H25*0.1</f>
        <v>0</v>
      </c>
      <c r="J25" s="62">
        <f t="shared" ref="J25" si="3">H25+I25</f>
        <v>0</v>
      </c>
    </row>
    <row r="26" spans="1:13" ht="18.75" customHeight="1" x14ac:dyDescent="0.15">
      <c r="A26" s="96"/>
      <c r="B26" s="97"/>
      <c r="C26" s="97"/>
      <c r="D26" s="98"/>
      <c r="E26" s="87"/>
      <c r="F26" s="87"/>
      <c r="G26" s="87"/>
      <c r="H26" s="63"/>
      <c r="I26" s="91"/>
      <c r="J26" s="63"/>
    </row>
    <row r="27" spans="1:13" ht="18.75" customHeight="1" x14ac:dyDescent="0.15">
      <c r="A27" s="103"/>
      <c r="B27" s="104"/>
      <c r="C27" s="104"/>
      <c r="D27" s="105"/>
      <c r="E27" s="86"/>
      <c r="F27" s="86"/>
      <c r="G27" s="86"/>
      <c r="H27" s="62"/>
      <c r="I27" s="91"/>
      <c r="J27" s="62">
        <f t="shared" ref="J27" si="4">H27+I27</f>
        <v>0</v>
      </c>
    </row>
    <row r="28" spans="1:13" ht="18.75" customHeight="1" x14ac:dyDescent="0.15">
      <c r="A28" s="96"/>
      <c r="B28" s="97"/>
      <c r="C28" s="97"/>
      <c r="D28" s="98"/>
      <c r="E28" s="87"/>
      <c r="F28" s="87"/>
      <c r="G28" s="87"/>
      <c r="H28" s="63"/>
      <c r="I28" s="91"/>
      <c r="J28" s="63"/>
    </row>
    <row r="29" spans="1:13" ht="18.75" customHeight="1" x14ac:dyDescent="0.15">
      <c r="A29" s="103"/>
      <c r="B29" s="104"/>
      <c r="C29" s="104"/>
      <c r="D29" s="105"/>
      <c r="E29" s="86"/>
      <c r="F29" s="86"/>
      <c r="G29" s="86"/>
      <c r="H29" s="62"/>
      <c r="I29" s="91">
        <f t="shared" ref="I29" si="5">H29*0.1</f>
        <v>0</v>
      </c>
      <c r="J29" s="62">
        <f t="shared" ref="J29" si="6">H29+I29</f>
        <v>0</v>
      </c>
    </row>
    <row r="30" spans="1:13" ht="18.75" customHeight="1" x14ac:dyDescent="0.15">
      <c r="A30" s="96"/>
      <c r="B30" s="97"/>
      <c r="C30" s="97"/>
      <c r="D30" s="98"/>
      <c r="E30" s="87"/>
      <c r="F30" s="87"/>
      <c r="G30" s="87"/>
      <c r="H30" s="63"/>
      <c r="I30" s="91"/>
      <c r="J30" s="63"/>
    </row>
    <row r="31" spans="1:13" ht="18.75" customHeight="1" x14ac:dyDescent="0.15">
      <c r="A31" s="103"/>
      <c r="B31" s="104"/>
      <c r="C31" s="104"/>
      <c r="D31" s="105"/>
      <c r="E31" s="86"/>
      <c r="F31" s="86"/>
      <c r="G31" s="86"/>
      <c r="H31" s="62"/>
      <c r="I31" s="91">
        <f t="shared" ref="I31" si="7">H31*0.1</f>
        <v>0</v>
      </c>
      <c r="J31" s="62">
        <f t="shared" ref="J31" si="8">H31+I31</f>
        <v>0</v>
      </c>
    </row>
    <row r="32" spans="1:13" ht="18.75" customHeight="1" x14ac:dyDescent="0.15">
      <c r="A32" s="96"/>
      <c r="B32" s="97"/>
      <c r="C32" s="97"/>
      <c r="D32" s="98"/>
      <c r="E32" s="87"/>
      <c r="F32" s="87"/>
      <c r="G32" s="87"/>
      <c r="H32" s="63"/>
      <c r="I32" s="91"/>
      <c r="J32" s="63"/>
    </row>
    <row r="33" spans="1:10" ht="18.75" customHeight="1" x14ac:dyDescent="0.15">
      <c r="A33" s="103"/>
      <c r="B33" s="104"/>
      <c r="C33" s="104"/>
      <c r="D33" s="105"/>
      <c r="E33" s="86"/>
      <c r="F33" s="86"/>
      <c r="G33" s="86"/>
      <c r="H33" s="62"/>
      <c r="I33" s="91">
        <f t="shared" ref="I33" si="9">H33*0.1</f>
        <v>0</v>
      </c>
      <c r="J33" s="62">
        <f t="shared" ref="J33" si="10">H33+I33</f>
        <v>0</v>
      </c>
    </row>
    <row r="34" spans="1:10" ht="18.75" customHeight="1" x14ac:dyDescent="0.15">
      <c r="A34" s="96"/>
      <c r="B34" s="97"/>
      <c r="C34" s="97"/>
      <c r="D34" s="98"/>
      <c r="E34" s="87"/>
      <c r="F34" s="87"/>
      <c r="G34" s="87"/>
      <c r="H34" s="63"/>
      <c r="I34" s="91"/>
      <c r="J34" s="63"/>
    </row>
    <row r="35" spans="1:10" ht="18.75" customHeight="1" x14ac:dyDescent="0.15">
      <c r="A35" s="103"/>
      <c r="B35" s="104"/>
      <c r="C35" s="104"/>
      <c r="D35" s="105"/>
      <c r="E35" s="86"/>
      <c r="F35" s="86"/>
      <c r="G35" s="86"/>
      <c r="H35" s="62"/>
      <c r="I35" s="91">
        <f t="shared" ref="I35" si="11">H35*0.1</f>
        <v>0</v>
      </c>
      <c r="J35" s="62">
        <f t="shared" ref="J35" si="12">H35+I35</f>
        <v>0</v>
      </c>
    </row>
    <row r="36" spans="1:10" ht="18.75" customHeight="1" x14ac:dyDescent="0.15">
      <c r="A36" s="96"/>
      <c r="B36" s="97"/>
      <c r="C36" s="97"/>
      <c r="D36" s="98"/>
      <c r="E36" s="87"/>
      <c r="F36" s="87"/>
      <c r="G36" s="87"/>
      <c r="H36" s="63"/>
      <c r="I36" s="91"/>
      <c r="J36" s="63"/>
    </row>
    <row r="37" spans="1:10" ht="18.75" customHeight="1" x14ac:dyDescent="0.15">
      <c r="A37" s="103"/>
      <c r="B37" s="104"/>
      <c r="C37" s="104"/>
      <c r="D37" s="105"/>
      <c r="E37" s="86"/>
      <c r="F37" s="86"/>
      <c r="G37" s="86"/>
      <c r="H37" s="62"/>
      <c r="I37" s="91">
        <f t="shared" ref="I37" si="13">H37*0.1</f>
        <v>0</v>
      </c>
      <c r="J37" s="62">
        <f t="shared" ref="J37" si="14">H37+I37</f>
        <v>0</v>
      </c>
    </row>
    <row r="38" spans="1:10" ht="18.75" customHeight="1" x14ac:dyDescent="0.15">
      <c r="A38" s="96"/>
      <c r="B38" s="97"/>
      <c r="C38" s="97"/>
      <c r="D38" s="98"/>
      <c r="E38" s="87"/>
      <c r="F38" s="87"/>
      <c r="G38" s="87"/>
      <c r="H38" s="63"/>
      <c r="I38" s="91"/>
      <c r="J38" s="63"/>
    </row>
    <row r="39" spans="1:10" ht="18.75" customHeight="1" x14ac:dyDescent="0.15">
      <c r="A39" s="103"/>
      <c r="B39" s="104"/>
      <c r="C39" s="104"/>
      <c r="D39" s="105"/>
      <c r="E39" s="86"/>
      <c r="F39" s="86"/>
      <c r="G39" s="86"/>
      <c r="H39" s="62"/>
      <c r="I39" s="91">
        <f t="shared" ref="I39" si="15">H39*0.1</f>
        <v>0</v>
      </c>
      <c r="J39" s="62">
        <f t="shared" ref="J39" si="16">H39+I39</f>
        <v>0</v>
      </c>
    </row>
    <row r="40" spans="1:10" ht="18.75" customHeight="1" x14ac:dyDescent="0.15">
      <c r="A40" s="96"/>
      <c r="B40" s="97"/>
      <c r="C40" s="97"/>
      <c r="D40" s="98"/>
      <c r="E40" s="87"/>
      <c r="F40" s="87"/>
      <c r="G40" s="87"/>
      <c r="H40" s="63"/>
      <c r="I40" s="91"/>
      <c r="J40" s="63"/>
    </row>
    <row r="41" spans="1:10" ht="18.75" customHeight="1" x14ac:dyDescent="0.15">
      <c r="A41" s="103"/>
      <c r="B41" s="104"/>
      <c r="C41" s="104"/>
      <c r="D41" s="105"/>
      <c r="E41" s="86"/>
      <c r="F41" s="86"/>
      <c r="G41" s="86"/>
      <c r="H41" s="62"/>
      <c r="I41" s="91">
        <f t="shared" ref="I41" si="17">H41*0.1</f>
        <v>0</v>
      </c>
      <c r="J41" s="62">
        <f t="shared" ref="J41" si="18">H41+I41</f>
        <v>0</v>
      </c>
    </row>
    <row r="42" spans="1:10" ht="18.75" customHeight="1" x14ac:dyDescent="0.15">
      <c r="A42" s="96"/>
      <c r="B42" s="97"/>
      <c r="C42" s="97"/>
      <c r="D42" s="98"/>
      <c r="E42" s="87"/>
      <c r="F42" s="87"/>
      <c r="G42" s="87"/>
      <c r="H42" s="63"/>
      <c r="I42" s="91"/>
      <c r="J42" s="64"/>
    </row>
    <row r="43" spans="1:10" ht="27" customHeight="1" x14ac:dyDescent="0.15">
      <c r="A43" s="44"/>
      <c r="B43" s="44"/>
      <c r="C43" s="44"/>
      <c r="D43" s="44"/>
      <c r="E43" s="45"/>
      <c r="F43" s="46"/>
      <c r="G43" s="46"/>
      <c r="H43" s="47"/>
      <c r="I43" s="48" t="s">
        <v>39</v>
      </c>
      <c r="J43" s="61">
        <f>SUM(H21:H42)</f>
        <v>0</v>
      </c>
    </row>
    <row r="44" spans="1:10" ht="27" customHeight="1" x14ac:dyDescent="0.15">
      <c r="A44" s="68"/>
      <c r="B44" s="68"/>
      <c r="C44" s="68"/>
      <c r="D44" s="68"/>
      <c r="E44" s="78"/>
      <c r="F44" s="78"/>
      <c r="G44" s="78"/>
      <c r="H44" s="47"/>
      <c r="I44" s="51" t="s">
        <v>40</v>
      </c>
      <c r="J44" s="61">
        <f>SUM(I21:I42)</f>
        <v>0</v>
      </c>
    </row>
    <row r="45" spans="1:10" ht="27" customHeight="1" thickBot="1" x14ac:dyDescent="0.25">
      <c r="A45" s="74"/>
      <c r="B45" s="74"/>
      <c r="C45" s="68"/>
      <c r="D45" s="68"/>
      <c r="E45" s="79"/>
      <c r="F45" s="79"/>
      <c r="G45" s="79"/>
      <c r="H45" s="53"/>
      <c r="I45" s="54" t="s">
        <v>41</v>
      </c>
      <c r="J45" s="55">
        <f>SUM(J43:J44)</f>
        <v>0</v>
      </c>
    </row>
    <row r="46" spans="1:10" ht="15.75" customHeight="1" x14ac:dyDescent="0.2">
      <c r="A46" s="74"/>
      <c r="B46" s="74"/>
      <c r="C46" s="68"/>
      <c r="D46" s="68"/>
      <c r="E46" s="79"/>
      <c r="F46" s="79"/>
      <c r="G46" s="79"/>
      <c r="H46" s="53"/>
      <c r="I46" s="56"/>
      <c r="J46" s="57"/>
    </row>
    <row r="47" spans="1:10" x14ac:dyDescent="0.15">
      <c r="A47" s="115" t="s">
        <v>10</v>
      </c>
      <c r="B47" s="115"/>
      <c r="C47" s="106"/>
      <c r="D47" s="106"/>
      <c r="E47" s="106"/>
      <c r="F47" s="106"/>
      <c r="G47" s="106"/>
      <c r="H47" s="106"/>
      <c r="I47" s="106"/>
      <c r="J47" s="106"/>
    </row>
    <row r="48" spans="1:10" x14ac:dyDescent="0.15">
      <c r="A48" s="115"/>
      <c r="B48" s="115"/>
      <c r="C48" s="106"/>
      <c r="D48" s="106"/>
      <c r="E48" s="106"/>
      <c r="F48" s="106"/>
      <c r="G48" s="106"/>
      <c r="H48" s="106"/>
      <c r="I48" s="106"/>
      <c r="J48" s="106"/>
    </row>
    <row r="49" spans="1:13" x14ac:dyDescent="0.15">
      <c r="A49" s="29"/>
      <c r="B49" s="29"/>
      <c r="C49" s="29"/>
      <c r="D49" s="29"/>
      <c r="E49" s="29"/>
      <c r="F49" s="29"/>
      <c r="G49" s="30"/>
      <c r="H49" s="29"/>
      <c r="I49" s="29"/>
      <c r="J49" s="29"/>
    </row>
    <row r="50" spans="1:13" x14ac:dyDescent="0.15">
      <c r="A50" s="29"/>
      <c r="B50" s="29"/>
      <c r="C50" s="29"/>
      <c r="D50" s="29"/>
      <c r="E50" s="29"/>
      <c r="F50" s="29"/>
      <c r="G50" s="30"/>
      <c r="H50" s="29"/>
      <c r="I50" s="29"/>
      <c r="J50" s="29"/>
    </row>
    <row r="51" spans="1:13" x14ac:dyDescent="0.15">
      <c r="A51" s="29"/>
      <c r="B51" s="29"/>
      <c r="C51" s="29"/>
      <c r="D51" s="29"/>
      <c r="E51" s="29"/>
      <c r="F51" s="29"/>
      <c r="G51" s="30"/>
      <c r="H51" s="29"/>
      <c r="I51" s="29"/>
      <c r="J51" s="29"/>
    </row>
    <row r="52" spans="1:13" x14ac:dyDescent="0.15">
      <c r="A52" s="29"/>
      <c r="B52" s="29"/>
      <c r="C52" s="29"/>
      <c r="D52" s="29"/>
      <c r="E52" s="29"/>
      <c r="F52" s="29"/>
      <c r="G52" s="30"/>
      <c r="H52" s="29"/>
      <c r="I52" s="29"/>
      <c r="J52" s="29"/>
    </row>
    <row r="53" spans="1:13" x14ac:dyDescent="0.15">
      <c r="A53" s="29"/>
      <c r="B53" s="29"/>
      <c r="C53" s="29"/>
      <c r="D53" s="29"/>
      <c r="E53" s="29"/>
      <c r="F53" s="29"/>
      <c r="G53" s="30"/>
      <c r="H53" s="29"/>
      <c r="I53" s="29"/>
      <c r="J53" s="29"/>
    </row>
    <row r="54" spans="1:13" x14ac:dyDescent="0.15">
      <c r="A54" s="29"/>
      <c r="B54" s="29"/>
      <c r="C54" s="29"/>
      <c r="D54" s="29"/>
      <c r="E54" s="29"/>
      <c r="F54" s="29"/>
      <c r="G54" s="30"/>
      <c r="H54" s="29"/>
      <c r="I54" s="29"/>
      <c r="J54" s="29"/>
    </row>
    <row r="55" spans="1:13" x14ac:dyDescent="0.15">
      <c r="A55" s="29"/>
      <c r="B55" s="29"/>
      <c r="C55" s="29"/>
      <c r="D55" s="29"/>
      <c r="E55" s="29"/>
      <c r="F55" s="29"/>
      <c r="G55" s="30"/>
      <c r="H55" s="29"/>
      <c r="I55" s="29"/>
      <c r="J55" s="29"/>
    </row>
    <row r="56" spans="1:13" x14ac:dyDescent="0.15">
      <c r="A56" s="29"/>
      <c r="B56" s="29"/>
      <c r="C56" s="29"/>
      <c r="D56" s="29"/>
      <c r="E56" s="29"/>
      <c r="F56" s="29"/>
      <c r="G56" s="30"/>
      <c r="H56" s="31"/>
      <c r="I56" s="31"/>
      <c r="J56" s="107">
        <v>44885</v>
      </c>
    </row>
    <row r="57" spans="1:13" ht="18" customHeight="1" thickBot="1" x14ac:dyDescent="0.2">
      <c r="A57" s="29"/>
      <c r="B57" s="29"/>
      <c r="C57" s="29"/>
      <c r="D57" s="29"/>
      <c r="E57" s="29"/>
      <c r="F57" s="29"/>
      <c r="G57" s="30"/>
      <c r="H57" s="29"/>
      <c r="I57" s="29"/>
      <c r="J57" s="116"/>
    </row>
    <row r="58" spans="1:13" ht="24.75" customHeight="1" thickBot="1" x14ac:dyDescent="0.2">
      <c r="A58" s="100" t="s">
        <v>37</v>
      </c>
      <c r="B58" s="101"/>
      <c r="C58" s="101"/>
      <c r="D58" s="102"/>
      <c r="E58" s="42" t="s">
        <v>5</v>
      </c>
      <c r="F58" s="42" t="s">
        <v>6</v>
      </c>
      <c r="G58" s="42" t="s">
        <v>7</v>
      </c>
      <c r="H58" s="42" t="s">
        <v>42</v>
      </c>
      <c r="I58" s="42" t="s">
        <v>19</v>
      </c>
      <c r="J58" s="42" t="s">
        <v>20</v>
      </c>
      <c r="M58" s="8" t="s">
        <v>9</v>
      </c>
    </row>
    <row r="59" spans="1:13" ht="18.75" customHeight="1" x14ac:dyDescent="0.15">
      <c r="A59" s="92"/>
      <c r="B59" s="93"/>
      <c r="C59" s="93"/>
      <c r="D59" s="94"/>
      <c r="E59" s="95"/>
      <c r="F59" s="95"/>
      <c r="G59" s="95"/>
      <c r="H59" s="64"/>
      <c r="I59" s="63">
        <f>H59*0.1</f>
        <v>0</v>
      </c>
      <c r="J59" s="65">
        <f>H59+I59</f>
        <v>0</v>
      </c>
    </row>
    <row r="60" spans="1:13" ht="18.75" customHeight="1" x14ac:dyDescent="0.15">
      <c r="A60" s="96"/>
      <c r="B60" s="97"/>
      <c r="C60" s="97"/>
      <c r="D60" s="98"/>
      <c r="E60" s="95"/>
      <c r="F60" s="95"/>
      <c r="G60" s="95"/>
      <c r="H60" s="64"/>
      <c r="I60" s="91"/>
      <c r="J60" s="63"/>
    </row>
    <row r="61" spans="1:13" ht="18.75" customHeight="1" x14ac:dyDescent="0.15">
      <c r="A61" s="83"/>
      <c r="B61" s="84"/>
      <c r="C61" s="84"/>
      <c r="D61" s="85"/>
      <c r="E61" s="86"/>
      <c r="F61" s="86"/>
      <c r="G61" s="86"/>
      <c r="H61" s="62"/>
      <c r="I61" s="91">
        <f t="shared" ref="I61" si="19">H61*0.1</f>
        <v>0</v>
      </c>
      <c r="J61" s="62">
        <f t="shared" ref="J61" si="20">H61+I61</f>
        <v>0</v>
      </c>
    </row>
    <row r="62" spans="1:13" ht="18.75" customHeight="1" x14ac:dyDescent="0.15">
      <c r="A62" s="88"/>
      <c r="B62" s="89"/>
      <c r="C62" s="89"/>
      <c r="D62" s="90"/>
      <c r="E62" s="87"/>
      <c r="F62" s="87"/>
      <c r="G62" s="87"/>
      <c r="H62" s="63"/>
      <c r="I62" s="91"/>
      <c r="J62" s="63"/>
    </row>
    <row r="63" spans="1:13" ht="18.75" customHeight="1" x14ac:dyDescent="0.15">
      <c r="A63" s="103"/>
      <c r="B63" s="104"/>
      <c r="C63" s="104"/>
      <c r="D63" s="105"/>
      <c r="E63" s="86"/>
      <c r="F63" s="86"/>
      <c r="G63" s="86"/>
      <c r="H63" s="62"/>
      <c r="I63" s="91">
        <f t="shared" ref="I63" si="21">H63*0.1</f>
        <v>0</v>
      </c>
      <c r="J63" s="62">
        <f t="shared" ref="J63" si="22">H63+I63</f>
        <v>0</v>
      </c>
    </row>
    <row r="64" spans="1:13" ht="18.75" customHeight="1" x14ac:dyDescent="0.15">
      <c r="A64" s="96"/>
      <c r="B64" s="97"/>
      <c r="C64" s="97"/>
      <c r="D64" s="98"/>
      <c r="E64" s="87"/>
      <c r="F64" s="87"/>
      <c r="G64" s="87"/>
      <c r="H64" s="63"/>
      <c r="I64" s="91"/>
      <c r="J64" s="63"/>
    </row>
    <row r="65" spans="1:10" ht="18.75" customHeight="1" x14ac:dyDescent="0.15">
      <c r="A65" s="103"/>
      <c r="B65" s="104"/>
      <c r="C65" s="104"/>
      <c r="D65" s="105"/>
      <c r="E65" s="86"/>
      <c r="F65" s="86"/>
      <c r="G65" s="86"/>
      <c r="H65" s="62"/>
      <c r="I65" s="91">
        <f t="shared" ref="I65" si="23">H65*0.1</f>
        <v>0</v>
      </c>
      <c r="J65" s="62">
        <f t="shared" ref="J65" si="24">H65+I65</f>
        <v>0</v>
      </c>
    </row>
    <row r="66" spans="1:10" ht="18.75" customHeight="1" x14ac:dyDescent="0.15">
      <c r="A66" s="96"/>
      <c r="B66" s="97"/>
      <c r="C66" s="97"/>
      <c r="D66" s="98"/>
      <c r="E66" s="87"/>
      <c r="F66" s="87"/>
      <c r="G66" s="87"/>
      <c r="H66" s="63"/>
      <c r="I66" s="91"/>
      <c r="J66" s="63"/>
    </row>
    <row r="67" spans="1:10" ht="18.75" customHeight="1" x14ac:dyDescent="0.15">
      <c r="A67" s="103"/>
      <c r="B67" s="104"/>
      <c r="C67" s="104"/>
      <c r="D67" s="105"/>
      <c r="E67" s="86"/>
      <c r="F67" s="86"/>
      <c r="G67" s="86"/>
      <c r="H67" s="62"/>
      <c r="I67" s="91">
        <f t="shared" ref="I67" si="25">H67*0.1</f>
        <v>0</v>
      </c>
      <c r="J67" s="62">
        <f t="shared" ref="J67" si="26">H67+I67</f>
        <v>0</v>
      </c>
    </row>
    <row r="68" spans="1:10" ht="18.75" customHeight="1" x14ac:dyDescent="0.15">
      <c r="A68" s="96"/>
      <c r="B68" s="97"/>
      <c r="C68" s="97"/>
      <c r="D68" s="98"/>
      <c r="E68" s="87"/>
      <c r="F68" s="87"/>
      <c r="G68" s="87"/>
      <c r="H68" s="63"/>
      <c r="I68" s="91"/>
      <c r="J68" s="63"/>
    </row>
    <row r="69" spans="1:10" ht="18.75" customHeight="1" x14ac:dyDescent="0.15">
      <c r="A69" s="103"/>
      <c r="B69" s="104"/>
      <c r="C69" s="104"/>
      <c r="D69" s="105"/>
      <c r="E69" s="86"/>
      <c r="F69" s="86"/>
      <c r="G69" s="86"/>
      <c r="H69" s="62"/>
      <c r="I69" s="91">
        <f t="shared" ref="I69" si="27">H69*0.1</f>
        <v>0</v>
      </c>
      <c r="J69" s="62">
        <f t="shared" ref="J69" si="28">H69+I69</f>
        <v>0</v>
      </c>
    </row>
    <row r="70" spans="1:10" ht="18.75" customHeight="1" x14ac:dyDescent="0.15">
      <c r="A70" s="96"/>
      <c r="B70" s="97"/>
      <c r="C70" s="97"/>
      <c r="D70" s="98"/>
      <c r="E70" s="87"/>
      <c r="F70" s="87"/>
      <c r="G70" s="87"/>
      <c r="H70" s="63"/>
      <c r="I70" s="91"/>
      <c r="J70" s="63"/>
    </row>
    <row r="71" spans="1:10" ht="18.75" customHeight="1" x14ac:dyDescent="0.15">
      <c r="A71" s="83"/>
      <c r="B71" s="84"/>
      <c r="C71" s="84"/>
      <c r="D71" s="85"/>
      <c r="E71" s="86"/>
      <c r="F71" s="86"/>
      <c r="G71" s="86"/>
      <c r="H71" s="62"/>
      <c r="I71" s="91">
        <f t="shared" ref="I71" si="29">H71*0.1</f>
        <v>0</v>
      </c>
      <c r="J71" s="62">
        <f t="shared" ref="J71" si="30">H71+I71</f>
        <v>0</v>
      </c>
    </row>
    <row r="72" spans="1:10" ht="18.75" customHeight="1" x14ac:dyDescent="0.15">
      <c r="A72" s="88"/>
      <c r="B72" s="89"/>
      <c r="C72" s="89"/>
      <c r="D72" s="90"/>
      <c r="E72" s="87"/>
      <c r="F72" s="87"/>
      <c r="G72" s="87"/>
      <c r="H72" s="63"/>
      <c r="I72" s="91"/>
      <c r="J72" s="63"/>
    </row>
    <row r="73" spans="1:10" ht="18.75" customHeight="1" x14ac:dyDescent="0.15">
      <c r="A73" s="103"/>
      <c r="B73" s="104"/>
      <c r="C73" s="104"/>
      <c r="D73" s="105"/>
      <c r="E73" s="86"/>
      <c r="F73" s="86"/>
      <c r="G73" s="86"/>
      <c r="H73" s="62"/>
      <c r="I73" s="91">
        <f t="shared" ref="I73" si="31">H73*0.1</f>
        <v>0</v>
      </c>
      <c r="J73" s="62">
        <f t="shared" ref="J73" si="32">H73+I73</f>
        <v>0</v>
      </c>
    </row>
    <row r="74" spans="1:10" ht="18.75" customHeight="1" x14ac:dyDescent="0.15">
      <c r="A74" s="96"/>
      <c r="B74" s="97"/>
      <c r="C74" s="97"/>
      <c r="D74" s="98"/>
      <c r="E74" s="87"/>
      <c r="F74" s="87"/>
      <c r="G74" s="87"/>
      <c r="H74" s="63"/>
      <c r="I74" s="91"/>
      <c r="J74" s="63"/>
    </row>
    <row r="75" spans="1:10" ht="18.75" customHeight="1" x14ac:dyDescent="0.15">
      <c r="A75" s="103"/>
      <c r="B75" s="104"/>
      <c r="C75" s="104"/>
      <c r="D75" s="105"/>
      <c r="E75" s="86"/>
      <c r="F75" s="86"/>
      <c r="G75" s="86"/>
      <c r="H75" s="62"/>
      <c r="I75" s="91">
        <f t="shared" ref="I75" si="33">H75*0.1</f>
        <v>0</v>
      </c>
      <c r="J75" s="62">
        <f t="shared" ref="J75" si="34">H75+I75</f>
        <v>0</v>
      </c>
    </row>
    <row r="76" spans="1:10" ht="18.75" customHeight="1" x14ac:dyDescent="0.15">
      <c r="A76" s="96"/>
      <c r="B76" s="97"/>
      <c r="C76" s="97"/>
      <c r="D76" s="98"/>
      <c r="E76" s="87"/>
      <c r="F76" s="87"/>
      <c r="G76" s="87"/>
      <c r="H76" s="63"/>
      <c r="I76" s="91"/>
      <c r="J76" s="63"/>
    </row>
    <row r="77" spans="1:10" ht="18.75" customHeight="1" x14ac:dyDescent="0.15">
      <c r="A77" s="103"/>
      <c r="B77" s="104"/>
      <c r="C77" s="104"/>
      <c r="D77" s="105"/>
      <c r="E77" s="86"/>
      <c r="F77" s="86"/>
      <c r="G77" s="86"/>
      <c r="H77" s="62"/>
      <c r="I77" s="91">
        <f t="shared" ref="I77" si="35">H77*0.1</f>
        <v>0</v>
      </c>
      <c r="J77" s="62">
        <f t="shared" ref="J77" si="36">H77+I77</f>
        <v>0</v>
      </c>
    </row>
    <row r="78" spans="1:10" ht="18.75" customHeight="1" x14ac:dyDescent="0.15">
      <c r="A78" s="96"/>
      <c r="B78" s="97"/>
      <c r="C78" s="97"/>
      <c r="D78" s="98"/>
      <c r="E78" s="87"/>
      <c r="F78" s="87"/>
      <c r="G78" s="87"/>
      <c r="H78" s="63"/>
      <c r="I78" s="91"/>
      <c r="J78" s="63"/>
    </row>
    <row r="79" spans="1:10" ht="18.75" customHeight="1" x14ac:dyDescent="0.15">
      <c r="A79" s="103"/>
      <c r="B79" s="104"/>
      <c r="C79" s="104"/>
      <c r="D79" s="105"/>
      <c r="E79" s="86"/>
      <c r="F79" s="86"/>
      <c r="G79" s="86"/>
      <c r="H79" s="62"/>
      <c r="I79" s="91">
        <f t="shared" ref="I79" si="37">H79*0.1</f>
        <v>0</v>
      </c>
      <c r="J79" s="62">
        <f t="shared" ref="J79" si="38">H79+I79</f>
        <v>0</v>
      </c>
    </row>
    <row r="80" spans="1:10" ht="18.75" customHeight="1" x14ac:dyDescent="0.15">
      <c r="A80" s="96"/>
      <c r="B80" s="97"/>
      <c r="C80" s="97"/>
      <c r="D80" s="98"/>
      <c r="E80" s="87"/>
      <c r="F80" s="87"/>
      <c r="G80" s="87"/>
      <c r="H80" s="63"/>
      <c r="I80" s="91"/>
      <c r="J80" s="63"/>
    </row>
    <row r="81" spans="1:10" ht="18.75" customHeight="1" x14ac:dyDescent="0.15">
      <c r="A81" s="103"/>
      <c r="B81" s="104"/>
      <c r="C81" s="104"/>
      <c r="D81" s="105"/>
      <c r="E81" s="86"/>
      <c r="F81" s="86"/>
      <c r="G81" s="86"/>
      <c r="H81" s="62"/>
      <c r="I81" s="91">
        <f t="shared" ref="I81" si="39">H81*0.1</f>
        <v>0</v>
      </c>
      <c r="J81" s="62">
        <f t="shared" ref="J81" si="40">H81+I81</f>
        <v>0</v>
      </c>
    </row>
    <row r="82" spans="1:10" ht="18.75" customHeight="1" x14ac:dyDescent="0.15">
      <c r="A82" s="96"/>
      <c r="B82" s="97"/>
      <c r="C82" s="97"/>
      <c r="D82" s="98"/>
      <c r="E82" s="87"/>
      <c r="F82" s="87"/>
      <c r="G82" s="87"/>
      <c r="H82" s="63"/>
      <c r="I82" s="91"/>
      <c r="J82" s="63"/>
    </row>
    <row r="83" spans="1:10" ht="18.75" customHeight="1" x14ac:dyDescent="0.15">
      <c r="A83" s="103"/>
      <c r="B83" s="104"/>
      <c r="C83" s="104"/>
      <c r="D83" s="105"/>
      <c r="E83" s="86"/>
      <c r="F83" s="86"/>
      <c r="G83" s="86"/>
      <c r="H83" s="62"/>
      <c r="I83" s="91">
        <f t="shared" ref="I83" si="41">H83*0.1</f>
        <v>0</v>
      </c>
      <c r="J83" s="62">
        <f t="shared" ref="J83" si="42">H83+I83</f>
        <v>0</v>
      </c>
    </row>
    <row r="84" spans="1:10" ht="18.75" customHeight="1" x14ac:dyDescent="0.15">
      <c r="A84" s="96"/>
      <c r="B84" s="97"/>
      <c r="C84" s="97"/>
      <c r="D84" s="98"/>
      <c r="E84" s="87"/>
      <c r="F84" s="87"/>
      <c r="G84" s="87"/>
      <c r="H84" s="63"/>
      <c r="I84" s="91"/>
      <c r="J84" s="63"/>
    </row>
    <row r="85" spans="1:10" ht="18.75" customHeight="1" x14ac:dyDescent="0.15">
      <c r="A85" s="103"/>
      <c r="B85" s="104"/>
      <c r="C85" s="104"/>
      <c r="D85" s="105"/>
      <c r="E85" s="86"/>
      <c r="F85" s="86"/>
      <c r="G85" s="86"/>
      <c r="H85" s="62"/>
      <c r="I85" s="91">
        <f t="shared" ref="I85" si="43">H85*0.1</f>
        <v>0</v>
      </c>
      <c r="J85" s="62">
        <f t="shared" ref="J85" si="44">H85+I85</f>
        <v>0</v>
      </c>
    </row>
    <row r="86" spans="1:10" ht="18.75" customHeight="1" x14ac:dyDescent="0.15">
      <c r="A86" s="96"/>
      <c r="B86" s="97"/>
      <c r="C86" s="97"/>
      <c r="D86" s="98"/>
      <c r="E86" s="87"/>
      <c r="F86" s="87"/>
      <c r="G86" s="87"/>
      <c r="H86" s="63"/>
      <c r="I86" s="91"/>
      <c r="J86" s="63"/>
    </row>
    <row r="87" spans="1:10" ht="18.75" customHeight="1" x14ac:dyDescent="0.15">
      <c r="A87" s="103"/>
      <c r="B87" s="104"/>
      <c r="C87" s="104"/>
      <c r="D87" s="105"/>
      <c r="E87" s="86"/>
      <c r="F87" s="86"/>
      <c r="G87" s="86"/>
      <c r="H87" s="62"/>
      <c r="I87" s="91">
        <f t="shared" ref="I87" si="45">H87*0.1</f>
        <v>0</v>
      </c>
      <c r="J87" s="62">
        <f t="shared" ref="J87" si="46">H87+I87</f>
        <v>0</v>
      </c>
    </row>
    <row r="88" spans="1:10" ht="18.75" customHeight="1" x14ac:dyDescent="0.15">
      <c r="A88" s="96"/>
      <c r="B88" s="97"/>
      <c r="C88" s="97"/>
      <c r="D88" s="98"/>
      <c r="E88" s="87"/>
      <c r="F88" s="87"/>
      <c r="G88" s="87"/>
      <c r="H88" s="63"/>
      <c r="I88" s="91"/>
      <c r="J88" s="63"/>
    </row>
    <row r="89" spans="1:10" ht="18.75" customHeight="1" x14ac:dyDescent="0.15">
      <c r="A89" s="103"/>
      <c r="B89" s="104"/>
      <c r="C89" s="104"/>
      <c r="D89" s="105"/>
      <c r="E89" s="86"/>
      <c r="F89" s="86"/>
      <c r="G89" s="86"/>
      <c r="H89" s="62"/>
      <c r="I89" s="91">
        <f t="shared" ref="I89" si="47">H89*0.1</f>
        <v>0</v>
      </c>
      <c r="J89" s="62">
        <f t="shared" ref="J89" si="48">H89+I89</f>
        <v>0</v>
      </c>
    </row>
    <row r="90" spans="1:10" ht="18.75" customHeight="1" x14ac:dyDescent="0.15">
      <c r="A90" s="96"/>
      <c r="B90" s="97"/>
      <c r="C90" s="97"/>
      <c r="D90" s="98"/>
      <c r="E90" s="87"/>
      <c r="F90" s="87"/>
      <c r="G90" s="87"/>
      <c r="H90" s="63"/>
      <c r="I90" s="91"/>
      <c r="J90" s="63"/>
    </row>
    <row r="91" spans="1:10" ht="18.75" customHeight="1" x14ac:dyDescent="0.15">
      <c r="A91" s="103"/>
      <c r="B91" s="104"/>
      <c r="C91" s="104"/>
      <c r="D91" s="105"/>
      <c r="E91" s="86"/>
      <c r="F91" s="86"/>
      <c r="G91" s="86"/>
      <c r="H91" s="62"/>
      <c r="I91" s="91">
        <f t="shared" ref="I91" si="49">H91*0.1</f>
        <v>0</v>
      </c>
      <c r="J91" s="62">
        <f t="shared" ref="J91" si="50">H91+I91</f>
        <v>0</v>
      </c>
    </row>
    <row r="92" spans="1:10" ht="18.75" customHeight="1" x14ac:dyDescent="0.15">
      <c r="A92" s="96"/>
      <c r="B92" s="97"/>
      <c r="C92" s="97"/>
      <c r="D92" s="98"/>
      <c r="E92" s="87"/>
      <c r="F92" s="87"/>
      <c r="G92" s="87"/>
      <c r="H92" s="63"/>
      <c r="I92" s="91"/>
      <c r="J92" s="63"/>
    </row>
    <row r="93" spans="1:10" ht="18.75" customHeight="1" x14ac:dyDescent="0.15">
      <c r="A93" s="103"/>
      <c r="B93" s="104"/>
      <c r="C93" s="104"/>
      <c r="D93" s="105"/>
      <c r="E93" s="86"/>
      <c r="F93" s="86"/>
      <c r="G93" s="86"/>
      <c r="H93" s="62"/>
      <c r="I93" s="91">
        <f t="shared" ref="I93" si="51">H93*0.1</f>
        <v>0</v>
      </c>
      <c r="J93" s="62">
        <f t="shared" ref="J93" si="52">H93+I93</f>
        <v>0</v>
      </c>
    </row>
    <row r="94" spans="1:10" ht="18.75" customHeight="1" x14ac:dyDescent="0.15">
      <c r="A94" s="96"/>
      <c r="B94" s="97"/>
      <c r="C94" s="97"/>
      <c r="D94" s="98"/>
      <c r="E94" s="87"/>
      <c r="F94" s="87"/>
      <c r="G94" s="87"/>
      <c r="H94" s="63"/>
      <c r="I94" s="91"/>
      <c r="J94" s="63"/>
    </row>
    <row r="95" spans="1:10" ht="18.75" customHeight="1" x14ac:dyDescent="0.15">
      <c r="A95" s="103"/>
      <c r="B95" s="104"/>
      <c r="C95" s="104"/>
      <c r="D95" s="105"/>
      <c r="E95" s="86"/>
      <c r="F95" s="86"/>
      <c r="G95" s="86"/>
      <c r="H95" s="62"/>
      <c r="I95" s="91">
        <f t="shared" ref="I95" si="53">H95*0.1</f>
        <v>0</v>
      </c>
      <c r="J95" s="62">
        <f t="shared" ref="J95" si="54">H95+I95</f>
        <v>0</v>
      </c>
    </row>
    <row r="96" spans="1:10" ht="18.75" customHeight="1" x14ac:dyDescent="0.15">
      <c r="A96" s="96"/>
      <c r="B96" s="97"/>
      <c r="C96" s="97"/>
      <c r="D96" s="98"/>
      <c r="E96" s="87"/>
      <c r="F96" s="87"/>
      <c r="G96" s="87"/>
      <c r="H96" s="63"/>
      <c r="I96" s="91"/>
      <c r="J96" s="63"/>
    </row>
    <row r="97" spans="1:10" ht="18.75" customHeight="1" x14ac:dyDescent="0.15">
      <c r="A97" s="103"/>
      <c r="B97" s="104"/>
      <c r="C97" s="104"/>
      <c r="D97" s="105"/>
      <c r="E97" s="86"/>
      <c r="F97" s="86"/>
      <c r="G97" s="86"/>
      <c r="H97" s="62"/>
      <c r="I97" s="91">
        <f t="shared" ref="I97" si="55">H97*0.1</f>
        <v>0</v>
      </c>
      <c r="J97" s="62">
        <f t="shared" ref="J97" si="56">H97+I97</f>
        <v>0</v>
      </c>
    </row>
    <row r="98" spans="1:10" ht="18.75" customHeight="1" x14ac:dyDescent="0.15">
      <c r="A98" s="96"/>
      <c r="B98" s="97"/>
      <c r="C98" s="97"/>
      <c r="D98" s="98"/>
      <c r="E98" s="87"/>
      <c r="F98" s="87"/>
      <c r="G98" s="87"/>
      <c r="H98" s="63"/>
      <c r="I98" s="91"/>
      <c r="J98" s="63"/>
    </row>
    <row r="99" spans="1:10" ht="18.75" customHeight="1" x14ac:dyDescent="0.15">
      <c r="A99" s="103"/>
      <c r="B99" s="104"/>
      <c r="C99" s="104"/>
      <c r="D99" s="105"/>
      <c r="E99" s="86"/>
      <c r="F99" s="86"/>
      <c r="G99" s="86"/>
      <c r="H99" s="62"/>
      <c r="I99" s="91">
        <f t="shared" ref="I99" si="57">H99*0.1</f>
        <v>0</v>
      </c>
      <c r="J99" s="62">
        <f t="shared" ref="J99" si="58">H99+I99</f>
        <v>0</v>
      </c>
    </row>
    <row r="100" spans="1:10" ht="18.75" customHeight="1" x14ac:dyDescent="0.15">
      <c r="A100" s="96"/>
      <c r="B100" s="97"/>
      <c r="C100" s="97"/>
      <c r="D100" s="98"/>
      <c r="E100" s="87"/>
      <c r="F100" s="87"/>
      <c r="G100" s="87"/>
      <c r="H100" s="63"/>
      <c r="I100" s="91"/>
      <c r="J100" s="64"/>
    </row>
    <row r="101" spans="1:10" ht="27.75" customHeight="1" x14ac:dyDescent="0.15">
      <c r="A101" s="44"/>
      <c r="B101" s="44"/>
      <c r="C101" s="44"/>
      <c r="D101" s="44"/>
      <c r="E101" s="45"/>
      <c r="F101" s="46"/>
      <c r="G101" s="46"/>
      <c r="H101" s="47"/>
      <c r="I101" s="48" t="s">
        <v>39</v>
      </c>
      <c r="J101" s="61">
        <f>J43+SUM(H59:H100)</f>
        <v>0</v>
      </c>
    </row>
    <row r="102" spans="1:10" ht="27.75" customHeight="1" x14ac:dyDescent="0.15">
      <c r="A102" s="68"/>
      <c r="B102" s="68"/>
      <c r="C102" s="69"/>
      <c r="D102" s="70"/>
      <c r="E102" s="71"/>
      <c r="F102" s="72"/>
      <c r="G102" s="73"/>
      <c r="H102" s="47"/>
      <c r="I102" s="51" t="s">
        <v>40</v>
      </c>
      <c r="J102" s="61">
        <f>J44+SUM(I59:I100)</f>
        <v>0</v>
      </c>
    </row>
    <row r="103" spans="1:10" ht="27.75" customHeight="1" thickBot="1" x14ac:dyDescent="0.25">
      <c r="A103" s="74"/>
      <c r="B103" s="74"/>
      <c r="C103" s="69"/>
      <c r="D103" s="70"/>
      <c r="E103" s="75"/>
      <c r="F103" s="76"/>
      <c r="G103" s="77"/>
      <c r="H103" s="53"/>
      <c r="I103" s="54" t="s">
        <v>41</v>
      </c>
      <c r="J103" s="55">
        <f>SUM(J101:J102)</f>
        <v>0</v>
      </c>
    </row>
    <row r="104" spans="1:10" ht="18.75" customHeight="1" x14ac:dyDescent="0.15">
      <c r="A104" s="74"/>
      <c r="B104" s="74"/>
      <c r="C104" s="69"/>
      <c r="D104" s="70"/>
      <c r="E104" s="75"/>
      <c r="F104" s="76"/>
      <c r="G104" s="77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30"/>
      <c r="H105" s="29"/>
      <c r="I105" s="29"/>
      <c r="J105" s="29"/>
    </row>
  </sheetData>
  <mergeCells count="287">
    <mergeCell ref="A89:D89"/>
    <mergeCell ref="E89:E90"/>
    <mergeCell ref="F89:F90"/>
    <mergeCell ref="G89:G90"/>
    <mergeCell ref="H89:H90"/>
    <mergeCell ref="I89:I90"/>
    <mergeCell ref="A90:D90"/>
    <mergeCell ref="G85:G86"/>
    <mergeCell ref="H85:H86"/>
    <mergeCell ref="I85:I86"/>
    <mergeCell ref="A86:D86"/>
    <mergeCell ref="A87:D87"/>
    <mergeCell ref="E87:E88"/>
    <mergeCell ref="F87:F88"/>
    <mergeCell ref="G87:G88"/>
    <mergeCell ref="H87:H88"/>
    <mergeCell ref="I87:I88"/>
    <mergeCell ref="A88:D88"/>
    <mergeCell ref="A67:D67"/>
    <mergeCell ref="E67:E68"/>
    <mergeCell ref="F67:F68"/>
    <mergeCell ref="G67:G68"/>
    <mergeCell ref="H67:H68"/>
    <mergeCell ref="I67:I68"/>
    <mergeCell ref="A68:D68"/>
    <mergeCell ref="A69:D69"/>
    <mergeCell ref="E69:E70"/>
    <mergeCell ref="F69:F70"/>
    <mergeCell ref="G69:G70"/>
    <mergeCell ref="H69:H70"/>
    <mergeCell ref="I69:I70"/>
    <mergeCell ref="A70:D70"/>
    <mergeCell ref="G63:G64"/>
    <mergeCell ref="H63:H64"/>
    <mergeCell ref="I63:I64"/>
    <mergeCell ref="J63:J64"/>
    <mergeCell ref="A64:D64"/>
    <mergeCell ref="A65:D65"/>
    <mergeCell ref="E65:E66"/>
    <mergeCell ref="F65:F66"/>
    <mergeCell ref="G65:G66"/>
    <mergeCell ref="H65:H66"/>
    <mergeCell ref="I65:I66"/>
    <mergeCell ref="A66:D66"/>
    <mergeCell ref="A97:D97"/>
    <mergeCell ref="E97:E98"/>
    <mergeCell ref="F97:F98"/>
    <mergeCell ref="G97:G98"/>
    <mergeCell ref="H97:H98"/>
    <mergeCell ref="I97:I98"/>
    <mergeCell ref="A98:D98"/>
    <mergeCell ref="A99:D99"/>
    <mergeCell ref="E99:E100"/>
    <mergeCell ref="F99:F100"/>
    <mergeCell ref="G99:G100"/>
    <mergeCell ref="H99:H100"/>
    <mergeCell ref="I99:I100"/>
    <mergeCell ref="A100:D100"/>
    <mergeCell ref="A93:D93"/>
    <mergeCell ref="E93:E94"/>
    <mergeCell ref="F93:F94"/>
    <mergeCell ref="G93:G94"/>
    <mergeCell ref="H93:H94"/>
    <mergeCell ref="I93:I94"/>
    <mergeCell ref="A94:D94"/>
    <mergeCell ref="A95:D95"/>
    <mergeCell ref="E95:E96"/>
    <mergeCell ref="F95:F96"/>
    <mergeCell ref="G95:G96"/>
    <mergeCell ref="H95:H96"/>
    <mergeCell ref="I95:I96"/>
    <mergeCell ref="A96:D96"/>
    <mergeCell ref="A81:D81"/>
    <mergeCell ref="E81:E82"/>
    <mergeCell ref="F81:F82"/>
    <mergeCell ref="G81:G82"/>
    <mergeCell ref="H81:H82"/>
    <mergeCell ref="I81:I82"/>
    <mergeCell ref="A82:D82"/>
    <mergeCell ref="A91:D91"/>
    <mergeCell ref="E91:E92"/>
    <mergeCell ref="F91:F92"/>
    <mergeCell ref="G91:G92"/>
    <mergeCell ref="H91:H92"/>
    <mergeCell ref="I91:I92"/>
    <mergeCell ref="A92:D92"/>
    <mergeCell ref="A83:D83"/>
    <mergeCell ref="E83:E84"/>
    <mergeCell ref="F83:F84"/>
    <mergeCell ref="G83:G84"/>
    <mergeCell ref="H83:H84"/>
    <mergeCell ref="I83:I84"/>
    <mergeCell ref="A84:D84"/>
    <mergeCell ref="A85:D85"/>
    <mergeCell ref="E85:E86"/>
    <mergeCell ref="F85:F86"/>
    <mergeCell ref="A77:D77"/>
    <mergeCell ref="E77:E78"/>
    <mergeCell ref="F77:F78"/>
    <mergeCell ref="G77:G78"/>
    <mergeCell ref="H77:H78"/>
    <mergeCell ref="I77:I78"/>
    <mergeCell ref="A78:D78"/>
    <mergeCell ref="A79:D79"/>
    <mergeCell ref="E79:E80"/>
    <mergeCell ref="F79:F80"/>
    <mergeCell ref="G79:G80"/>
    <mergeCell ref="H79:H80"/>
    <mergeCell ref="I79:I80"/>
    <mergeCell ref="A80:D80"/>
    <mergeCell ref="A73:D73"/>
    <mergeCell ref="E73:E74"/>
    <mergeCell ref="F73:F74"/>
    <mergeCell ref="G73:G74"/>
    <mergeCell ref="H73:H74"/>
    <mergeCell ref="I73:I74"/>
    <mergeCell ref="A74:D74"/>
    <mergeCell ref="A75:D75"/>
    <mergeCell ref="E75:E76"/>
    <mergeCell ref="F75:F76"/>
    <mergeCell ref="G75:G76"/>
    <mergeCell ref="H75:H76"/>
    <mergeCell ref="I75:I76"/>
    <mergeCell ref="A76:D76"/>
    <mergeCell ref="A59:D59"/>
    <mergeCell ref="E59:E60"/>
    <mergeCell ref="F59:F60"/>
    <mergeCell ref="G59:G60"/>
    <mergeCell ref="H59:H60"/>
    <mergeCell ref="I59:I60"/>
    <mergeCell ref="A60:D60"/>
    <mergeCell ref="A71:D71"/>
    <mergeCell ref="E71:E72"/>
    <mergeCell ref="F71:F72"/>
    <mergeCell ref="G71:G72"/>
    <mergeCell ref="H71:H72"/>
    <mergeCell ref="I71:I72"/>
    <mergeCell ref="A72:D72"/>
    <mergeCell ref="A61:D61"/>
    <mergeCell ref="E61:E62"/>
    <mergeCell ref="F61:F62"/>
    <mergeCell ref="G61:G62"/>
    <mergeCell ref="H61:H62"/>
    <mergeCell ref="I61:I62"/>
    <mergeCell ref="A62:D62"/>
    <mergeCell ref="A63:D63"/>
    <mergeCell ref="E63:E64"/>
    <mergeCell ref="F63:F64"/>
    <mergeCell ref="J1:J2"/>
    <mergeCell ref="E7:F8"/>
    <mergeCell ref="G16:I18"/>
    <mergeCell ref="A58:D58"/>
    <mergeCell ref="A27:D27"/>
    <mergeCell ref="E27:E28"/>
    <mergeCell ref="F27:F28"/>
    <mergeCell ref="G27:G28"/>
    <mergeCell ref="H27:H28"/>
    <mergeCell ref="I27:I28"/>
    <mergeCell ref="J27:J28"/>
    <mergeCell ref="A28:D28"/>
    <mergeCell ref="A4:J5"/>
    <mergeCell ref="A47:B48"/>
    <mergeCell ref="J56:J57"/>
    <mergeCell ref="A42:D42"/>
    <mergeCell ref="A41:D41"/>
    <mergeCell ref="E41:E42"/>
    <mergeCell ref="F41:F42"/>
    <mergeCell ref="A40:D40"/>
    <mergeCell ref="A37:D37"/>
    <mergeCell ref="C47:J48"/>
    <mergeCell ref="I39:I40"/>
    <mergeCell ref="I41:I42"/>
    <mergeCell ref="A38:D38"/>
    <mergeCell ref="A39:D39"/>
    <mergeCell ref="E39:E40"/>
    <mergeCell ref="F39:F40"/>
    <mergeCell ref="G39:G40"/>
    <mergeCell ref="H39:H40"/>
    <mergeCell ref="J39:J40"/>
    <mergeCell ref="H41:H42"/>
    <mergeCell ref="G41:G42"/>
    <mergeCell ref="E37:E38"/>
    <mergeCell ref="F37:F38"/>
    <mergeCell ref="A35:D35"/>
    <mergeCell ref="E35:E36"/>
    <mergeCell ref="F35:F36"/>
    <mergeCell ref="G35:G36"/>
    <mergeCell ref="H35:H36"/>
    <mergeCell ref="A36:D36"/>
    <mergeCell ref="I35:I36"/>
    <mergeCell ref="G37:G38"/>
    <mergeCell ref="H37:H38"/>
    <mergeCell ref="I37:I38"/>
    <mergeCell ref="A34:D34"/>
    <mergeCell ref="I33:I34"/>
    <mergeCell ref="A31:D31"/>
    <mergeCell ref="E31:E32"/>
    <mergeCell ref="F31:F32"/>
    <mergeCell ref="G31:G32"/>
    <mergeCell ref="H31:H32"/>
    <mergeCell ref="A32:D32"/>
    <mergeCell ref="I31:I32"/>
    <mergeCell ref="A33:D33"/>
    <mergeCell ref="E33:E34"/>
    <mergeCell ref="F33:F34"/>
    <mergeCell ref="G33:G34"/>
    <mergeCell ref="H33:H34"/>
    <mergeCell ref="A25:D25"/>
    <mergeCell ref="E25:E26"/>
    <mergeCell ref="F25:F26"/>
    <mergeCell ref="G25:G26"/>
    <mergeCell ref="H25:H26"/>
    <mergeCell ref="A26:D26"/>
    <mergeCell ref="I25:I26"/>
    <mergeCell ref="A29:D29"/>
    <mergeCell ref="E29:E30"/>
    <mergeCell ref="F29:F30"/>
    <mergeCell ref="G29:G30"/>
    <mergeCell ref="A6:D6"/>
    <mergeCell ref="A7:D8"/>
    <mergeCell ref="A23:D23"/>
    <mergeCell ref="E23:E24"/>
    <mergeCell ref="F23:F24"/>
    <mergeCell ref="G23:G24"/>
    <mergeCell ref="H23:H24"/>
    <mergeCell ref="A24:D24"/>
    <mergeCell ref="I23:I24"/>
    <mergeCell ref="A21:D21"/>
    <mergeCell ref="E21:E22"/>
    <mergeCell ref="F21:F22"/>
    <mergeCell ref="G21:G22"/>
    <mergeCell ref="H21:H22"/>
    <mergeCell ref="A22:D22"/>
    <mergeCell ref="I21:I22"/>
    <mergeCell ref="D16:F18"/>
    <mergeCell ref="A20:D20"/>
    <mergeCell ref="J16:J18"/>
    <mergeCell ref="A102:B102"/>
    <mergeCell ref="C102:D102"/>
    <mergeCell ref="E102:G102"/>
    <mergeCell ref="A103:B103"/>
    <mergeCell ref="C103:D103"/>
    <mergeCell ref="E103:G103"/>
    <mergeCell ref="A104:B104"/>
    <mergeCell ref="C104:D104"/>
    <mergeCell ref="E104:G104"/>
    <mergeCell ref="A44:B44"/>
    <mergeCell ref="A45:B45"/>
    <mergeCell ref="A46:B46"/>
    <mergeCell ref="C44:D44"/>
    <mergeCell ref="E44:G44"/>
    <mergeCell ref="C45:D45"/>
    <mergeCell ref="C46:D46"/>
    <mergeCell ref="E45:G45"/>
    <mergeCell ref="E46:G46"/>
    <mergeCell ref="J21:J22"/>
    <mergeCell ref="J23:J24"/>
    <mergeCell ref="H29:H30"/>
    <mergeCell ref="A30:D30"/>
    <mergeCell ref="I29:I30"/>
    <mergeCell ref="J99:J100"/>
    <mergeCell ref="J97:J98"/>
    <mergeCell ref="J95:J96"/>
    <mergeCell ref="J93:J94"/>
    <mergeCell ref="J91:J92"/>
    <mergeCell ref="J81:J82"/>
    <mergeCell ref="J79:J80"/>
    <mergeCell ref="J77:J78"/>
    <mergeCell ref="J75:J76"/>
    <mergeCell ref="J29:J30"/>
    <mergeCell ref="J25:J26"/>
    <mergeCell ref="J89:J90"/>
    <mergeCell ref="J87:J88"/>
    <mergeCell ref="J85:J86"/>
    <mergeCell ref="J83:J84"/>
    <mergeCell ref="J69:J70"/>
    <mergeCell ref="J67:J68"/>
    <mergeCell ref="J65:J66"/>
    <mergeCell ref="J73:J74"/>
    <mergeCell ref="J71:J72"/>
    <mergeCell ref="J59:J60"/>
    <mergeCell ref="J35:J36"/>
    <mergeCell ref="J41:J42"/>
    <mergeCell ref="J37:J38"/>
    <mergeCell ref="J31:J32"/>
    <mergeCell ref="J33:J34"/>
    <mergeCell ref="J61:J62"/>
  </mergeCells>
  <phoneticPr fontId="3"/>
  <printOptions horizontalCentered="1"/>
  <pageMargins left="0.62992125984251968" right="0.23622047244094491" top="0.74803149606299213" bottom="0.74803149606299213" header="0.31496062992125984" footer="0.31496062992125984"/>
  <pageSetup paperSize="9" scale="83" orientation="portrait" verticalDpi="300" r:id="rId1"/>
  <headerFooter alignWithMargins="0"/>
  <rowBreaks count="1" manualBreakCount="1">
    <brk id="55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40ED-8840-4E0E-80D2-BDD122EF6381}">
  <dimension ref="A1:P108"/>
  <sheetViews>
    <sheetView showZeros="0" tabSelected="1" view="pageBreakPreview" zoomScale="80" zoomScaleNormal="100" zoomScaleSheetLayoutView="80" workbookViewId="0">
      <selection activeCell="E64" sqref="E64:E65"/>
    </sheetView>
  </sheetViews>
  <sheetFormatPr defaultRowHeight="13.5" x14ac:dyDescent="0.15"/>
  <cols>
    <col min="1" max="4" width="7.625" style="8" customWidth="1"/>
    <col min="5" max="6" width="5.625" style="8" customWidth="1"/>
    <col min="7" max="7" width="5.625" style="7" customWidth="1"/>
    <col min="8" max="8" width="16.125" style="8" customWidth="1"/>
    <col min="9" max="9" width="15.625" style="8" customWidth="1"/>
    <col min="10" max="10" width="16.125" style="8" customWidth="1"/>
    <col min="11" max="12" width="6.875" style="8" customWidth="1"/>
    <col min="13" max="13" width="5.875" style="8" customWidth="1"/>
    <col min="14" max="16384" width="9" style="8"/>
  </cols>
  <sheetData>
    <row r="1" spans="1:13" x14ac:dyDescent="0.15">
      <c r="A1" s="29"/>
      <c r="B1" s="29"/>
      <c r="C1" s="29"/>
      <c r="D1" s="29"/>
      <c r="E1" s="29"/>
      <c r="F1" s="29"/>
      <c r="G1" s="30"/>
      <c r="H1" s="31"/>
      <c r="I1" s="31"/>
      <c r="J1" s="107">
        <v>44885</v>
      </c>
      <c r="K1" s="107"/>
      <c r="L1" s="107"/>
      <c r="M1" s="107"/>
    </row>
    <row r="2" spans="1:13" ht="18" customHeight="1" x14ac:dyDescent="0.15">
      <c r="A2" s="29"/>
      <c r="B2" s="29"/>
      <c r="C2" s="29"/>
      <c r="D2" s="29"/>
      <c r="E2" s="29"/>
      <c r="F2" s="29"/>
      <c r="G2" s="30"/>
      <c r="H2" s="29"/>
      <c r="I2" s="29"/>
      <c r="J2" s="107"/>
      <c r="K2" s="107"/>
      <c r="L2" s="107"/>
      <c r="M2" s="107"/>
    </row>
    <row r="3" spans="1:13" x14ac:dyDescent="0.15">
      <c r="A3" s="29"/>
      <c r="B3" s="29"/>
      <c r="C3" s="29"/>
      <c r="D3" s="29"/>
      <c r="E3" s="29"/>
      <c r="F3" s="29"/>
      <c r="G3" s="30"/>
      <c r="H3" s="29"/>
      <c r="I3" s="29"/>
      <c r="J3" s="29"/>
      <c r="K3" s="29"/>
      <c r="L3" s="29"/>
      <c r="M3" s="29"/>
    </row>
    <row r="4" spans="1:13" ht="24" customHeight="1" x14ac:dyDescent="0.15">
      <c r="A4" s="113" t="s">
        <v>21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3.5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21" x14ac:dyDescent="0.2">
      <c r="A6" s="80"/>
      <c r="B6" s="80"/>
      <c r="C6" s="80"/>
      <c r="D6" s="80"/>
      <c r="E6" s="32"/>
      <c r="F6" s="29"/>
      <c r="G6" s="30"/>
      <c r="H6" s="29"/>
      <c r="I6" s="29"/>
      <c r="J6" s="29"/>
      <c r="K6" s="29"/>
      <c r="L6" s="29"/>
      <c r="M6" s="29"/>
    </row>
    <row r="7" spans="1:13" ht="13.5" customHeight="1" x14ac:dyDescent="0.15">
      <c r="A7" s="81" t="s">
        <v>0</v>
      </c>
      <c r="B7" s="81"/>
      <c r="C7" s="81"/>
      <c r="D7" s="81"/>
      <c r="E7" s="108" t="s">
        <v>1</v>
      </c>
      <c r="F7" s="108"/>
      <c r="G7" s="30"/>
      <c r="H7" s="29"/>
      <c r="I7" s="29"/>
      <c r="J7" s="29"/>
      <c r="K7" s="29"/>
      <c r="L7" s="29"/>
      <c r="M7" s="29"/>
    </row>
    <row r="8" spans="1:13" ht="14.25" customHeight="1" thickBot="1" x14ac:dyDescent="0.2">
      <c r="A8" s="82"/>
      <c r="B8" s="82"/>
      <c r="C8" s="82"/>
      <c r="D8" s="82"/>
      <c r="E8" s="109"/>
      <c r="F8" s="109"/>
      <c r="G8" s="30"/>
      <c r="H8" s="33"/>
      <c r="I8" s="29"/>
      <c r="J8" s="117"/>
      <c r="K8" s="117"/>
      <c r="L8" s="117"/>
      <c r="M8" s="117"/>
    </row>
    <row r="9" spans="1:13" x14ac:dyDescent="0.15">
      <c r="A9" s="29"/>
      <c r="B9" s="29"/>
      <c r="C9" s="29"/>
      <c r="D9" s="29"/>
      <c r="E9" s="29"/>
      <c r="F9" s="29"/>
      <c r="G9" s="30"/>
      <c r="H9" s="30"/>
      <c r="I9" s="29"/>
      <c r="J9" s="117" t="s">
        <v>28</v>
      </c>
      <c r="K9" s="117"/>
      <c r="L9" s="117"/>
      <c r="M9" s="117"/>
    </row>
    <row r="10" spans="1:13" ht="20.100000000000001" customHeight="1" x14ac:dyDescent="0.15">
      <c r="A10" s="29"/>
      <c r="B10" s="29"/>
      <c r="C10" s="29"/>
      <c r="D10" s="29"/>
      <c r="E10" s="29"/>
      <c r="F10" s="29"/>
      <c r="G10" s="30"/>
      <c r="H10" s="34"/>
      <c r="I10" s="29"/>
      <c r="J10" s="118" t="s">
        <v>27</v>
      </c>
      <c r="K10" s="118"/>
      <c r="L10" s="118"/>
      <c r="M10" s="118"/>
    </row>
    <row r="11" spans="1:13" ht="20.100000000000001" customHeight="1" x14ac:dyDescent="0.15">
      <c r="A11" s="29" t="s">
        <v>2</v>
      </c>
      <c r="B11" s="29"/>
      <c r="C11" s="29"/>
      <c r="D11" s="29"/>
      <c r="E11" s="29"/>
      <c r="F11" s="29"/>
      <c r="G11" s="29"/>
      <c r="H11" s="29"/>
      <c r="I11" s="29"/>
      <c r="J11" s="119" t="s">
        <v>25</v>
      </c>
      <c r="K11" s="119"/>
      <c r="L11" s="119"/>
      <c r="M11" s="119"/>
    </row>
    <row r="12" spans="1:13" ht="16.5" customHeight="1" x14ac:dyDescent="0.15">
      <c r="A12" s="36" t="s">
        <v>36</v>
      </c>
      <c r="B12" s="37"/>
      <c r="C12" s="37"/>
      <c r="D12" s="38"/>
      <c r="E12" s="38"/>
      <c r="F12" s="38"/>
      <c r="G12" s="38"/>
      <c r="H12" s="38"/>
      <c r="I12" s="29"/>
      <c r="J12" s="120" t="s">
        <v>26</v>
      </c>
      <c r="K12" s="120"/>
      <c r="L12" s="120"/>
      <c r="M12" s="120"/>
    </row>
    <row r="13" spans="1:13" ht="12.75" customHeight="1" x14ac:dyDescent="0.15">
      <c r="A13" s="40"/>
      <c r="B13" s="40"/>
      <c r="C13" s="40"/>
      <c r="D13" s="40"/>
      <c r="E13" s="29"/>
      <c r="F13" s="39"/>
      <c r="G13" s="41"/>
      <c r="H13" s="29"/>
      <c r="I13" s="119"/>
      <c r="J13" s="119"/>
      <c r="K13" s="29"/>
      <c r="L13" s="29"/>
      <c r="M13" s="29"/>
    </row>
    <row r="14" spans="1:13" ht="3.75" customHeight="1" x14ac:dyDescent="0.15">
      <c r="A14" s="29"/>
      <c r="B14" s="29"/>
      <c r="C14" s="29"/>
      <c r="D14" s="29"/>
      <c r="E14" s="29"/>
      <c r="F14" s="39"/>
      <c r="G14" s="41"/>
      <c r="H14" s="39"/>
      <c r="I14" s="39"/>
      <c r="J14" s="39"/>
      <c r="K14" s="39"/>
      <c r="L14" s="39"/>
      <c r="M14" s="39"/>
    </row>
    <row r="15" spans="1:13" x14ac:dyDescent="0.15">
      <c r="A15" s="29" t="s">
        <v>3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</row>
    <row r="16" spans="1:13" ht="13.5" customHeight="1" x14ac:dyDescent="0.15">
      <c r="A16" s="29"/>
      <c r="B16" s="29"/>
      <c r="C16" s="29"/>
      <c r="D16" s="80" t="s">
        <v>24</v>
      </c>
      <c r="E16" s="80"/>
      <c r="F16" s="80"/>
      <c r="G16" s="110">
        <f>J47</f>
        <v>110423500</v>
      </c>
      <c r="H16" s="111"/>
      <c r="I16" s="111"/>
      <c r="J16" s="29"/>
      <c r="K16" s="29"/>
      <c r="L16" s="29"/>
      <c r="M16" s="29"/>
    </row>
    <row r="17" spans="1:16" ht="13.5" customHeight="1" x14ac:dyDescent="0.15">
      <c r="A17" s="29"/>
      <c r="B17" s="29"/>
      <c r="C17" s="29"/>
      <c r="D17" s="80"/>
      <c r="E17" s="80"/>
      <c r="F17" s="80"/>
      <c r="G17" s="111"/>
      <c r="H17" s="111"/>
      <c r="I17" s="111"/>
      <c r="J17" s="29"/>
      <c r="K17" s="29"/>
      <c r="L17" s="29"/>
      <c r="M17" s="29"/>
    </row>
    <row r="18" spans="1:16" ht="14.25" customHeight="1" thickBot="1" x14ac:dyDescent="0.2">
      <c r="A18" s="29"/>
      <c r="B18" s="29"/>
      <c r="C18" s="29"/>
      <c r="D18" s="99"/>
      <c r="E18" s="99"/>
      <c r="F18" s="99"/>
      <c r="G18" s="112"/>
      <c r="H18" s="112"/>
      <c r="I18" s="112"/>
      <c r="J18" s="29"/>
      <c r="K18" s="29"/>
      <c r="L18" s="29"/>
      <c r="M18" s="29"/>
    </row>
    <row r="19" spans="1:16" ht="15" thickTop="1" thickBot="1" x14ac:dyDescent="0.2">
      <c r="A19" s="29"/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29"/>
    </row>
    <row r="20" spans="1:16" ht="24.75" customHeight="1" thickBot="1" x14ac:dyDescent="0.2">
      <c r="A20" s="100" t="s">
        <v>37</v>
      </c>
      <c r="B20" s="101"/>
      <c r="C20" s="101"/>
      <c r="D20" s="102"/>
      <c r="E20" s="42" t="s">
        <v>5</v>
      </c>
      <c r="F20" s="42" t="s">
        <v>6</v>
      </c>
      <c r="G20" s="42" t="s">
        <v>7</v>
      </c>
      <c r="H20" s="42" t="s">
        <v>42</v>
      </c>
      <c r="I20" s="42" t="s">
        <v>19</v>
      </c>
      <c r="J20" s="42" t="s">
        <v>20</v>
      </c>
      <c r="K20" s="128" t="s">
        <v>8</v>
      </c>
      <c r="L20" s="129"/>
      <c r="M20" s="130"/>
      <c r="P20" s="8" t="s">
        <v>9</v>
      </c>
    </row>
    <row r="21" spans="1:16" ht="18.75" customHeight="1" x14ac:dyDescent="0.15">
      <c r="A21" s="83" t="s">
        <v>11</v>
      </c>
      <c r="B21" s="84"/>
      <c r="C21" s="84"/>
      <c r="D21" s="85"/>
      <c r="E21" s="131">
        <v>1</v>
      </c>
      <c r="F21" s="133" t="s">
        <v>12</v>
      </c>
      <c r="G21" s="133" t="s">
        <v>13</v>
      </c>
      <c r="H21" s="134">
        <v>100000000</v>
      </c>
      <c r="I21" s="63">
        <f>H21*0.1</f>
        <v>10000000</v>
      </c>
      <c r="J21" s="64">
        <f>H21+I21</f>
        <v>110000000</v>
      </c>
      <c r="K21" s="70"/>
      <c r="L21" s="68"/>
      <c r="M21" s="136"/>
    </row>
    <row r="22" spans="1:16" ht="18.75" customHeight="1" x14ac:dyDescent="0.15">
      <c r="A22" s="121" t="s">
        <v>14</v>
      </c>
      <c r="B22" s="122"/>
      <c r="C22" s="122"/>
      <c r="D22" s="123"/>
      <c r="E22" s="132"/>
      <c r="F22" s="95"/>
      <c r="G22" s="95"/>
      <c r="H22" s="135"/>
      <c r="I22" s="91"/>
      <c r="J22" s="64"/>
      <c r="K22" s="137"/>
      <c r="L22" s="138"/>
      <c r="M22" s="139"/>
    </row>
    <row r="23" spans="1:16" ht="18.75" customHeight="1" x14ac:dyDescent="0.15">
      <c r="A23" s="83" t="s">
        <v>15</v>
      </c>
      <c r="B23" s="84"/>
      <c r="C23" s="84"/>
      <c r="D23" s="85"/>
      <c r="E23" s="124">
        <v>1</v>
      </c>
      <c r="F23" s="86" t="s">
        <v>12</v>
      </c>
      <c r="G23" s="86" t="s">
        <v>29</v>
      </c>
      <c r="H23" s="126">
        <v>330000</v>
      </c>
      <c r="I23" s="91">
        <f t="shared" ref="I23" si="0">H23*0.1</f>
        <v>33000</v>
      </c>
      <c r="J23" s="91">
        <f t="shared" ref="J23" si="1">H23+I23</f>
        <v>363000</v>
      </c>
      <c r="K23" s="140"/>
      <c r="L23" s="141"/>
      <c r="M23" s="142"/>
    </row>
    <row r="24" spans="1:16" ht="18.75" customHeight="1" x14ac:dyDescent="0.15">
      <c r="A24" s="143" t="s">
        <v>16</v>
      </c>
      <c r="B24" s="144"/>
      <c r="C24" s="144"/>
      <c r="D24" s="145"/>
      <c r="E24" s="125"/>
      <c r="F24" s="87"/>
      <c r="G24" s="87"/>
      <c r="H24" s="127"/>
      <c r="I24" s="91"/>
      <c r="J24" s="91"/>
      <c r="K24" s="137"/>
      <c r="L24" s="138"/>
      <c r="M24" s="139"/>
    </row>
    <row r="25" spans="1:16" ht="18.75" customHeight="1" x14ac:dyDescent="0.15">
      <c r="A25" s="103" t="s">
        <v>17</v>
      </c>
      <c r="B25" s="104"/>
      <c r="C25" s="104"/>
      <c r="D25" s="105"/>
      <c r="E25" s="146">
        <v>1</v>
      </c>
      <c r="F25" s="86" t="s">
        <v>12</v>
      </c>
      <c r="G25" s="86" t="s">
        <v>13</v>
      </c>
      <c r="H25" s="62">
        <v>55000</v>
      </c>
      <c r="I25" s="91">
        <f t="shared" ref="I25" si="2">H25*0.1</f>
        <v>5500</v>
      </c>
      <c r="J25" s="91">
        <f t="shared" ref="J25" si="3">H25+I25</f>
        <v>60500</v>
      </c>
      <c r="K25" s="140"/>
      <c r="L25" s="141"/>
      <c r="M25" s="142"/>
    </row>
    <row r="26" spans="1:16" ht="18.75" customHeight="1" x14ac:dyDescent="0.15">
      <c r="A26" s="121" t="s">
        <v>18</v>
      </c>
      <c r="B26" s="122"/>
      <c r="C26" s="122"/>
      <c r="D26" s="123"/>
      <c r="E26" s="147"/>
      <c r="F26" s="87"/>
      <c r="G26" s="87"/>
      <c r="H26" s="63"/>
      <c r="I26" s="91"/>
      <c r="J26" s="91"/>
      <c r="K26" s="137"/>
      <c r="L26" s="138"/>
      <c r="M26" s="139"/>
    </row>
    <row r="27" spans="1:16" ht="18.75" customHeight="1" x14ac:dyDescent="0.15">
      <c r="A27" s="103"/>
      <c r="B27" s="104"/>
      <c r="C27" s="104"/>
      <c r="D27" s="105"/>
      <c r="E27" s="86"/>
      <c r="F27" s="86"/>
      <c r="G27" s="86"/>
      <c r="H27" s="62"/>
      <c r="I27" s="91">
        <f t="shared" ref="I27" si="4">H27*0.1</f>
        <v>0</v>
      </c>
      <c r="J27" s="91">
        <f t="shared" ref="J27" si="5">H27+I27</f>
        <v>0</v>
      </c>
      <c r="K27" s="140"/>
      <c r="L27" s="141"/>
      <c r="M27" s="142"/>
    </row>
    <row r="28" spans="1:16" ht="18.75" customHeight="1" x14ac:dyDescent="0.15">
      <c r="A28" s="96"/>
      <c r="B28" s="97"/>
      <c r="C28" s="97"/>
      <c r="D28" s="98"/>
      <c r="E28" s="87"/>
      <c r="F28" s="87"/>
      <c r="G28" s="87"/>
      <c r="H28" s="63"/>
      <c r="I28" s="91"/>
      <c r="J28" s="91"/>
      <c r="K28" s="137"/>
      <c r="L28" s="138"/>
      <c r="M28" s="139"/>
    </row>
    <row r="29" spans="1:16" ht="18.75" customHeight="1" x14ac:dyDescent="0.15">
      <c r="A29" s="103"/>
      <c r="B29" s="104"/>
      <c r="C29" s="104"/>
      <c r="D29" s="105"/>
      <c r="E29" s="86"/>
      <c r="F29" s="86"/>
      <c r="G29" s="86"/>
      <c r="H29" s="62"/>
      <c r="I29" s="91">
        <f t="shared" ref="I29" si="6">H29*0.1</f>
        <v>0</v>
      </c>
      <c r="J29" s="91">
        <f t="shared" ref="J29" si="7">H29+I29</f>
        <v>0</v>
      </c>
      <c r="K29" s="140"/>
      <c r="L29" s="141"/>
      <c r="M29" s="142"/>
    </row>
    <row r="30" spans="1:16" ht="18.75" customHeight="1" x14ac:dyDescent="0.15">
      <c r="A30" s="96"/>
      <c r="B30" s="97"/>
      <c r="C30" s="97"/>
      <c r="D30" s="98"/>
      <c r="E30" s="87"/>
      <c r="F30" s="87"/>
      <c r="G30" s="87"/>
      <c r="H30" s="63"/>
      <c r="I30" s="91"/>
      <c r="J30" s="91"/>
      <c r="K30" s="137"/>
      <c r="L30" s="138"/>
      <c r="M30" s="139"/>
    </row>
    <row r="31" spans="1:16" ht="18.75" customHeight="1" x14ac:dyDescent="0.15">
      <c r="A31" s="103"/>
      <c r="B31" s="104"/>
      <c r="C31" s="104"/>
      <c r="D31" s="105"/>
      <c r="E31" s="86"/>
      <c r="F31" s="86"/>
      <c r="G31" s="86"/>
      <c r="H31" s="62"/>
      <c r="I31" s="91">
        <f t="shared" ref="I31" si="8">H31*0.1</f>
        <v>0</v>
      </c>
      <c r="J31" s="91">
        <f t="shared" ref="J31" si="9">H31+I31</f>
        <v>0</v>
      </c>
      <c r="K31" s="140"/>
      <c r="L31" s="141"/>
      <c r="M31" s="142"/>
    </row>
    <row r="32" spans="1:16" ht="18.75" customHeight="1" x14ac:dyDescent="0.15">
      <c r="A32" s="96"/>
      <c r="B32" s="97"/>
      <c r="C32" s="97"/>
      <c r="D32" s="98"/>
      <c r="E32" s="87"/>
      <c r="F32" s="87"/>
      <c r="G32" s="87"/>
      <c r="H32" s="63"/>
      <c r="I32" s="91"/>
      <c r="J32" s="91"/>
      <c r="K32" s="137"/>
      <c r="L32" s="138"/>
      <c r="M32" s="139"/>
    </row>
    <row r="33" spans="1:13" ht="18.75" customHeight="1" x14ac:dyDescent="0.15">
      <c r="A33" s="103"/>
      <c r="B33" s="104"/>
      <c r="C33" s="104"/>
      <c r="D33" s="105"/>
      <c r="E33" s="86"/>
      <c r="F33" s="86"/>
      <c r="G33" s="86"/>
      <c r="H33" s="62"/>
      <c r="I33" s="91">
        <f t="shared" ref="I33" si="10">H33*0.1</f>
        <v>0</v>
      </c>
      <c r="J33" s="91">
        <f t="shared" ref="J33" si="11">H33+I33</f>
        <v>0</v>
      </c>
      <c r="K33" s="140"/>
      <c r="L33" s="141"/>
      <c r="M33" s="142"/>
    </row>
    <row r="34" spans="1:13" ht="18.75" customHeight="1" x14ac:dyDescent="0.15">
      <c r="A34" s="96"/>
      <c r="B34" s="97"/>
      <c r="C34" s="97"/>
      <c r="D34" s="98"/>
      <c r="E34" s="87"/>
      <c r="F34" s="87"/>
      <c r="G34" s="87"/>
      <c r="H34" s="63"/>
      <c r="I34" s="91"/>
      <c r="J34" s="91"/>
      <c r="K34" s="137"/>
      <c r="L34" s="138"/>
      <c r="M34" s="139"/>
    </row>
    <row r="35" spans="1:13" ht="18.75" customHeight="1" x14ac:dyDescent="0.15">
      <c r="A35" s="103"/>
      <c r="B35" s="104"/>
      <c r="C35" s="104"/>
      <c r="D35" s="105"/>
      <c r="E35" s="86"/>
      <c r="F35" s="86"/>
      <c r="G35" s="86"/>
      <c r="H35" s="62"/>
      <c r="I35" s="91">
        <f t="shared" ref="I35" si="12">H35*0.1</f>
        <v>0</v>
      </c>
      <c r="J35" s="91">
        <f t="shared" ref="J35" si="13">H35+I35</f>
        <v>0</v>
      </c>
      <c r="K35" s="140"/>
      <c r="L35" s="141"/>
      <c r="M35" s="142"/>
    </row>
    <row r="36" spans="1:13" ht="18.75" customHeight="1" x14ac:dyDescent="0.15">
      <c r="A36" s="96"/>
      <c r="B36" s="97"/>
      <c r="C36" s="97"/>
      <c r="D36" s="98"/>
      <c r="E36" s="87"/>
      <c r="F36" s="87"/>
      <c r="G36" s="87"/>
      <c r="H36" s="63"/>
      <c r="I36" s="91"/>
      <c r="J36" s="91"/>
      <c r="K36" s="137"/>
      <c r="L36" s="138"/>
      <c r="M36" s="139"/>
    </row>
    <row r="37" spans="1:13" ht="18.75" customHeight="1" x14ac:dyDescent="0.15">
      <c r="A37" s="103"/>
      <c r="B37" s="104"/>
      <c r="C37" s="104"/>
      <c r="D37" s="105"/>
      <c r="E37" s="86"/>
      <c r="F37" s="86"/>
      <c r="G37" s="86"/>
      <c r="H37" s="62"/>
      <c r="I37" s="91">
        <f t="shared" ref="I37" si="14">H37*0.1</f>
        <v>0</v>
      </c>
      <c r="J37" s="91">
        <f t="shared" ref="J37" si="15">H37+I37</f>
        <v>0</v>
      </c>
      <c r="K37" s="140"/>
      <c r="L37" s="141"/>
      <c r="M37" s="142"/>
    </row>
    <row r="38" spans="1:13" ht="18.75" customHeight="1" x14ac:dyDescent="0.15">
      <c r="A38" s="96"/>
      <c r="B38" s="97"/>
      <c r="C38" s="97"/>
      <c r="D38" s="98"/>
      <c r="E38" s="87"/>
      <c r="F38" s="87"/>
      <c r="G38" s="87"/>
      <c r="H38" s="63"/>
      <c r="I38" s="91"/>
      <c r="J38" s="91"/>
      <c r="K38" s="137"/>
      <c r="L38" s="138"/>
      <c r="M38" s="139"/>
    </row>
    <row r="39" spans="1:13" ht="18.75" customHeight="1" x14ac:dyDescent="0.15">
      <c r="A39" s="103"/>
      <c r="B39" s="104"/>
      <c r="C39" s="104"/>
      <c r="D39" s="105"/>
      <c r="E39" s="86"/>
      <c r="F39" s="86"/>
      <c r="G39" s="86"/>
      <c r="H39" s="62"/>
      <c r="I39" s="91">
        <f t="shared" ref="I39" si="16">H39*0.1</f>
        <v>0</v>
      </c>
      <c r="J39" s="91">
        <f t="shared" ref="J39" si="17">H39+I39</f>
        <v>0</v>
      </c>
      <c r="K39" s="140"/>
      <c r="L39" s="141"/>
      <c r="M39" s="142"/>
    </row>
    <row r="40" spans="1:13" ht="18.75" customHeight="1" x14ac:dyDescent="0.15">
      <c r="A40" s="96"/>
      <c r="B40" s="97"/>
      <c r="C40" s="97"/>
      <c r="D40" s="98"/>
      <c r="E40" s="87"/>
      <c r="F40" s="87"/>
      <c r="G40" s="87"/>
      <c r="H40" s="63"/>
      <c r="I40" s="91"/>
      <c r="J40" s="91"/>
      <c r="K40" s="137"/>
      <c r="L40" s="138"/>
      <c r="M40" s="139"/>
    </row>
    <row r="41" spans="1:13" ht="18.75" customHeight="1" x14ac:dyDescent="0.15">
      <c r="A41" s="103"/>
      <c r="B41" s="104"/>
      <c r="C41" s="104"/>
      <c r="D41" s="105"/>
      <c r="E41" s="86"/>
      <c r="F41" s="86"/>
      <c r="G41" s="86"/>
      <c r="H41" s="62"/>
      <c r="I41" s="91">
        <f t="shared" ref="I41" si="18">H41*0.1</f>
        <v>0</v>
      </c>
      <c r="J41" s="91">
        <f t="shared" ref="J41" si="19">H41+I41</f>
        <v>0</v>
      </c>
      <c r="K41" s="140"/>
      <c r="L41" s="141"/>
      <c r="M41" s="142"/>
    </row>
    <row r="42" spans="1:13" ht="18.75" customHeight="1" x14ac:dyDescent="0.15">
      <c r="A42" s="96"/>
      <c r="B42" s="97"/>
      <c r="C42" s="97"/>
      <c r="D42" s="98"/>
      <c r="E42" s="87"/>
      <c r="F42" s="87"/>
      <c r="G42" s="87"/>
      <c r="H42" s="63"/>
      <c r="I42" s="91"/>
      <c r="J42" s="91"/>
      <c r="K42" s="137"/>
      <c r="L42" s="138"/>
      <c r="M42" s="139"/>
    </row>
    <row r="43" spans="1:13" ht="18.75" customHeight="1" x14ac:dyDescent="0.15">
      <c r="A43" s="103"/>
      <c r="B43" s="104"/>
      <c r="C43" s="104"/>
      <c r="D43" s="105"/>
      <c r="E43" s="86"/>
      <c r="F43" s="86"/>
      <c r="G43" s="86"/>
      <c r="H43" s="62"/>
      <c r="I43" s="91">
        <f t="shared" ref="I43" si="20">H43*0.1</f>
        <v>0</v>
      </c>
      <c r="J43" s="91">
        <f t="shared" ref="J43" si="21">H43+I43</f>
        <v>0</v>
      </c>
      <c r="K43" s="140"/>
      <c r="L43" s="141"/>
      <c r="M43" s="142"/>
    </row>
    <row r="44" spans="1:13" ht="18.75" customHeight="1" thickBot="1" x14ac:dyDescent="0.2">
      <c r="A44" s="161"/>
      <c r="B44" s="162"/>
      <c r="C44" s="162"/>
      <c r="D44" s="163"/>
      <c r="E44" s="155"/>
      <c r="F44" s="155"/>
      <c r="G44" s="155"/>
      <c r="H44" s="156"/>
      <c r="I44" s="157"/>
      <c r="J44" s="157"/>
      <c r="K44" s="158"/>
      <c r="L44" s="159"/>
      <c r="M44" s="160"/>
    </row>
    <row r="45" spans="1:13" ht="18.75" customHeight="1" x14ac:dyDescent="0.15">
      <c r="A45" s="44"/>
      <c r="B45" s="44"/>
      <c r="C45" s="44"/>
      <c r="D45" s="44"/>
      <c r="E45" s="45"/>
      <c r="F45" s="46"/>
      <c r="G45" s="46"/>
      <c r="H45" s="47"/>
      <c r="I45" s="48" t="s">
        <v>39</v>
      </c>
      <c r="J45" s="164">
        <f>SUM(H21:H44)</f>
        <v>100385000</v>
      </c>
      <c r="K45" s="165"/>
      <c r="L45" s="166"/>
      <c r="M45" s="167"/>
    </row>
    <row r="46" spans="1:13" ht="18.75" customHeight="1" x14ac:dyDescent="0.15">
      <c r="A46" s="44"/>
      <c r="B46" s="44"/>
      <c r="C46" s="44"/>
      <c r="D46" s="44"/>
      <c r="E46" s="45"/>
      <c r="F46" s="49"/>
      <c r="G46" s="50"/>
      <c r="H46" s="47"/>
      <c r="I46" s="51" t="s">
        <v>40</v>
      </c>
      <c r="J46" s="148">
        <f>SUM(I21:I44)</f>
        <v>10038500</v>
      </c>
      <c r="K46" s="149"/>
      <c r="L46" s="150"/>
      <c r="M46" s="151"/>
    </row>
    <row r="47" spans="1:13" ht="24" customHeight="1" thickBot="1" x14ac:dyDescent="0.25">
      <c r="A47" s="29"/>
      <c r="B47" s="29"/>
      <c r="C47" s="43"/>
      <c r="D47" s="52"/>
      <c r="E47" s="52"/>
      <c r="F47" s="50"/>
      <c r="G47" s="50"/>
      <c r="H47" s="53"/>
      <c r="I47" s="54" t="s">
        <v>41</v>
      </c>
      <c r="J47" s="152">
        <f>SUM(J45:M46)</f>
        <v>110423500</v>
      </c>
      <c r="K47" s="152"/>
      <c r="L47" s="153"/>
      <c r="M47" s="154"/>
    </row>
    <row r="48" spans="1:13" ht="8.25" customHeight="1" x14ac:dyDescent="0.2">
      <c r="A48" s="29"/>
      <c r="B48" s="29"/>
      <c r="C48" s="43"/>
      <c r="D48" s="52"/>
      <c r="E48" s="52"/>
      <c r="F48" s="50"/>
      <c r="G48" s="50"/>
      <c r="H48" s="53"/>
      <c r="I48" s="56"/>
      <c r="J48" s="57"/>
      <c r="K48" s="57"/>
      <c r="L48" s="57"/>
      <c r="M48" s="57"/>
    </row>
    <row r="49" spans="1:16" x14ac:dyDescent="0.15">
      <c r="A49" s="115" t="s">
        <v>10</v>
      </c>
      <c r="B49" s="115"/>
      <c r="C49" s="106" t="s">
        <v>34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6" x14ac:dyDescent="0.15">
      <c r="A50" s="115"/>
      <c r="B50" s="11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14.25" x14ac:dyDescent="0.15">
      <c r="A51" s="58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6" ht="14.25" x14ac:dyDescent="0.15">
      <c r="A52" s="58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6" x14ac:dyDescent="0.15">
      <c r="A53" s="39"/>
      <c r="B53" s="29"/>
      <c r="C53" s="29"/>
      <c r="D53" s="29"/>
      <c r="E53" s="29"/>
      <c r="F53" s="29"/>
      <c r="G53" s="30"/>
      <c r="H53" s="29"/>
      <c r="I53" s="29"/>
      <c r="J53" s="29"/>
      <c r="K53" s="29"/>
      <c r="L53" s="29"/>
      <c r="M53" s="29"/>
    </row>
    <row r="54" spans="1:16" x14ac:dyDescent="0.15">
      <c r="A54" s="29"/>
      <c r="B54" s="29"/>
      <c r="C54" s="29"/>
      <c r="D54" s="29"/>
      <c r="E54" s="29"/>
      <c r="F54" s="29"/>
      <c r="G54" s="30"/>
      <c r="H54" s="29"/>
      <c r="I54" s="29"/>
      <c r="J54" s="29"/>
      <c r="K54" s="29"/>
      <c r="L54" s="29"/>
      <c r="M54" s="29"/>
    </row>
    <row r="55" spans="1:16" x14ac:dyDescent="0.15">
      <c r="A55" s="29"/>
      <c r="B55" s="29"/>
      <c r="C55" s="29"/>
      <c r="D55" s="29"/>
      <c r="E55" s="29"/>
      <c r="F55" s="29"/>
      <c r="G55" s="30"/>
      <c r="H55" s="29"/>
      <c r="I55" s="29"/>
      <c r="J55" s="29"/>
      <c r="K55" s="29"/>
      <c r="L55" s="29"/>
      <c r="M55" s="29"/>
    </row>
    <row r="56" spans="1:16" x14ac:dyDescent="0.15">
      <c r="A56" s="29"/>
      <c r="B56" s="29"/>
      <c r="C56" s="29"/>
      <c r="D56" s="29"/>
      <c r="E56" s="29"/>
      <c r="F56" s="29"/>
      <c r="G56" s="30"/>
      <c r="H56" s="29"/>
      <c r="I56" s="29"/>
      <c r="J56" s="29"/>
      <c r="K56" s="29"/>
      <c r="L56" s="29"/>
      <c r="M56" s="29"/>
    </row>
    <row r="57" spans="1:16" x14ac:dyDescent="0.15">
      <c r="A57" s="29"/>
      <c r="B57" s="29"/>
      <c r="C57" s="29"/>
      <c r="D57" s="29"/>
      <c r="E57" s="29"/>
      <c r="F57" s="29"/>
      <c r="G57" s="30"/>
      <c r="H57" s="29"/>
      <c r="I57" s="29"/>
      <c r="J57" s="29"/>
      <c r="K57" s="29"/>
      <c r="L57" s="29"/>
      <c r="M57" s="29"/>
    </row>
    <row r="58" spans="1:16" x14ac:dyDescent="0.15">
      <c r="A58" s="29"/>
      <c r="B58" s="29"/>
      <c r="C58" s="29"/>
      <c r="D58" s="29"/>
      <c r="E58" s="29"/>
      <c r="F58" s="29"/>
      <c r="G58" s="30"/>
      <c r="H58" s="29"/>
      <c r="I58" s="29"/>
      <c r="J58" s="29"/>
      <c r="K58" s="29"/>
      <c r="L58" s="29"/>
      <c r="M58" s="29"/>
    </row>
    <row r="59" spans="1:16" x14ac:dyDescent="0.15">
      <c r="A59" s="29"/>
      <c r="B59" s="29"/>
      <c r="C59" s="29"/>
      <c r="D59" s="29"/>
      <c r="E59" s="29"/>
      <c r="F59" s="29"/>
      <c r="G59" s="30"/>
      <c r="H59" s="31"/>
      <c r="I59" s="31"/>
      <c r="J59" s="107">
        <v>44885</v>
      </c>
      <c r="K59" s="107"/>
      <c r="L59" s="107"/>
      <c r="M59" s="107"/>
    </row>
    <row r="60" spans="1:16" ht="18" customHeight="1" thickBot="1" x14ac:dyDescent="0.2">
      <c r="A60" s="29"/>
      <c r="B60" s="29"/>
      <c r="C60" s="29"/>
      <c r="D60" s="29"/>
      <c r="E60" s="29"/>
      <c r="F60" s="29"/>
      <c r="G60" s="30"/>
      <c r="H60" s="29"/>
      <c r="I60" s="29"/>
      <c r="J60" s="107"/>
      <c r="K60" s="107"/>
      <c r="L60" s="107"/>
      <c r="M60" s="107"/>
    </row>
    <row r="61" spans="1:16" ht="24.75" customHeight="1" thickBot="1" x14ac:dyDescent="0.2">
      <c r="A61" s="100" t="s">
        <v>37</v>
      </c>
      <c r="B61" s="101"/>
      <c r="C61" s="101"/>
      <c r="D61" s="102"/>
      <c r="E61" s="42" t="s">
        <v>5</v>
      </c>
      <c r="F61" s="42" t="s">
        <v>6</v>
      </c>
      <c r="G61" s="42" t="s">
        <v>7</v>
      </c>
      <c r="H61" s="42" t="s">
        <v>42</v>
      </c>
      <c r="I61" s="42" t="s">
        <v>19</v>
      </c>
      <c r="J61" s="42" t="s">
        <v>20</v>
      </c>
      <c r="K61" s="128" t="s">
        <v>8</v>
      </c>
      <c r="L61" s="129"/>
      <c r="M61" s="130"/>
      <c r="P61" s="8" t="s">
        <v>9</v>
      </c>
    </row>
    <row r="62" spans="1:16" ht="18.75" customHeight="1" x14ac:dyDescent="0.15">
      <c r="A62" s="92"/>
      <c r="B62" s="93"/>
      <c r="C62" s="93"/>
      <c r="D62" s="94"/>
      <c r="E62" s="95"/>
      <c r="F62" s="95"/>
      <c r="G62" s="95"/>
      <c r="H62" s="64"/>
      <c r="I62" s="63">
        <f>H62*0.1</f>
        <v>0</v>
      </c>
      <c r="J62" s="64">
        <f>H62+I62</f>
        <v>0</v>
      </c>
      <c r="K62" s="70"/>
      <c r="L62" s="68"/>
      <c r="M62" s="136"/>
    </row>
    <row r="63" spans="1:16" ht="18.75" customHeight="1" x14ac:dyDescent="0.15">
      <c r="A63" s="96"/>
      <c r="B63" s="97"/>
      <c r="C63" s="97"/>
      <c r="D63" s="98"/>
      <c r="E63" s="95"/>
      <c r="F63" s="95"/>
      <c r="G63" s="95"/>
      <c r="H63" s="64"/>
      <c r="I63" s="91"/>
      <c r="J63" s="64"/>
      <c r="K63" s="137"/>
      <c r="L63" s="138"/>
      <c r="M63" s="139"/>
    </row>
    <row r="64" spans="1:16" ht="18.75" customHeight="1" x14ac:dyDescent="0.15">
      <c r="A64" s="83"/>
      <c r="B64" s="84"/>
      <c r="C64" s="84"/>
      <c r="D64" s="85"/>
      <c r="E64" s="86"/>
      <c r="F64" s="86"/>
      <c r="G64" s="86"/>
      <c r="H64" s="62"/>
      <c r="I64" s="91">
        <f t="shared" ref="I64" si="22">H64*0.1</f>
        <v>0</v>
      </c>
      <c r="J64" s="91">
        <f t="shared" ref="J64" si="23">H64+I64</f>
        <v>0</v>
      </c>
      <c r="K64" s="140"/>
      <c r="L64" s="141"/>
      <c r="M64" s="142"/>
    </row>
    <row r="65" spans="1:13" ht="18.75" customHeight="1" x14ac:dyDescent="0.15">
      <c r="A65" s="88"/>
      <c r="B65" s="89"/>
      <c r="C65" s="89"/>
      <c r="D65" s="90"/>
      <c r="E65" s="87"/>
      <c r="F65" s="87"/>
      <c r="G65" s="87"/>
      <c r="H65" s="63"/>
      <c r="I65" s="91"/>
      <c r="J65" s="91"/>
      <c r="K65" s="137"/>
      <c r="L65" s="138"/>
      <c r="M65" s="139"/>
    </row>
    <row r="66" spans="1:13" ht="18.75" customHeight="1" x14ac:dyDescent="0.15">
      <c r="A66" s="103"/>
      <c r="B66" s="104"/>
      <c r="C66" s="104"/>
      <c r="D66" s="105"/>
      <c r="E66" s="86"/>
      <c r="F66" s="86"/>
      <c r="G66" s="86"/>
      <c r="H66" s="62"/>
      <c r="I66" s="91">
        <f t="shared" ref="I66" si="24">H66*0.1</f>
        <v>0</v>
      </c>
      <c r="J66" s="91">
        <f t="shared" ref="J66" si="25">H66+I66</f>
        <v>0</v>
      </c>
      <c r="K66" s="140"/>
      <c r="L66" s="141"/>
      <c r="M66" s="142"/>
    </row>
    <row r="67" spans="1:13" ht="18.75" customHeight="1" x14ac:dyDescent="0.15">
      <c r="A67" s="96"/>
      <c r="B67" s="97"/>
      <c r="C67" s="97"/>
      <c r="D67" s="98"/>
      <c r="E67" s="87"/>
      <c r="F67" s="87"/>
      <c r="G67" s="87"/>
      <c r="H67" s="63"/>
      <c r="I67" s="91"/>
      <c r="J67" s="91"/>
      <c r="K67" s="137"/>
      <c r="L67" s="138"/>
      <c r="M67" s="139"/>
    </row>
    <row r="68" spans="1:13" ht="18.75" customHeight="1" x14ac:dyDescent="0.15">
      <c r="A68" s="103"/>
      <c r="B68" s="104"/>
      <c r="C68" s="104"/>
      <c r="D68" s="105"/>
      <c r="E68" s="86"/>
      <c r="F68" s="86"/>
      <c r="G68" s="86"/>
      <c r="H68" s="62"/>
      <c r="I68" s="91">
        <f t="shared" ref="I68" si="26">H68*0.1</f>
        <v>0</v>
      </c>
      <c r="J68" s="91">
        <f t="shared" ref="J68" si="27">H68+I68</f>
        <v>0</v>
      </c>
      <c r="K68" s="140"/>
      <c r="L68" s="141"/>
      <c r="M68" s="142"/>
    </row>
    <row r="69" spans="1:13" ht="18.75" customHeight="1" x14ac:dyDescent="0.15">
      <c r="A69" s="96"/>
      <c r="B69" s="97"/>
      <c r="C69" s="97"/>
      <c r="D69" s="98"/>
      <c r="E69" s="87"/>
      <c r="F69" s="87"/>
      <c r="G69" s="87"/>
      <c r="H69" s="63"/>
      <c r="I69" s="91"/>
      <c r="J69" s="91"/>
      <c r="K69" s="137"/>
      <c r="L69" s="138"/>
      <c r="M69" s="139"/>
    </row>
    <row r="70" spans="1:13" ht="18.75" customHeight="1" x14ac:dyDescent="0.15">
      <c r="A70" s="103"/>
      <c r="B70" s="104"/>
      <c r="C70" s="104"/>
      <c r="D70" s="105"/>
      <c r="E70" s="86"/>
      <c r="F70" s="86"/>
      <c r="G70" s="86"/>
      <c r="H70" s="62"/>
      <c r="I70" s="91">
        <f t="shared" ref="I70" si="28">H70*0.1</f>
        <v>0</v>
      </c>
      <c r="J70" s="91">
        <f t="shared" ref="J70" si="29">H70+I70</f>
        <v>0</v>
      </c>
      <c r="K70" s="140"/>
      <c r="L70" s="141"/>
      <c r="M70" s="142"/>
    </row>
    <row r="71" spans="1:13" ht="18.75" customHeight="1" x14ac:dyDescent="0.15">
      <c r="A71" s="96"/>
      <c r="B71" s="97"/>
      <c r="C71" s="97"/>
      <c r="D71" s="98"/>
      <c r="E71" s="87"/>
      <c r="F71" s="87"/>
      <c r="G71" s="87"/>
      <c r="H71" s="63"/>
      <c r="I71" s="91"/>
      <c r="J71" s="91"/>
      <c r="K71" s="137"/>
      <c r="L71" s="138"/>
      <c r="M71" s="139"/>
    </row>
    <row r="72" spans="1:13" ht="18.75" customHeight="1" x14ac:dyDescent="0.15">
      <c r="A72" s="103"/>
      <c r="B72" s="104"/>
      <c r="C72" s="104"/>
      <c r="D72" s="105"/>
      <c r="E72" s="86"/>
      <c r="F72" s="86"/>
      <c r="G72" s="86"/>
      <c r="H72" s="62"/>
      <c r="I72" s="91">
        <f t="shared" ref="I72" si="30">H72*0.1</f>
        <v>0</v>
      </c>
      <c r="J72" s="91">
        <f t="shared" ref="J72" si="31">H72+I72</f>
        <v>0</v>
      </c>
      <c r="K72" s="140"/>
      <c r="L72" s="141"/>
      <c r="M72" s="142"/>
    </row>
    <row r="73" spans="1:13" ht="18.75" customHeight="1" x14ac:dyDescent="0.15">
      <c r="A73" s="96"/>
      <c r="B73" s="97"/>
      <c r="C73" s="97"/>
      <c r="D73" s="98"/>
      <c r="E73" s="87"/>
      <c r="F73" s="87"/>
      <c r="G73" s="87"/>
      <c r="H73" s="63"/>
      <c r="I73" s="91"/>
      <c r="J73" s="91"/>
      <c r="K73" s="137"/>
      <c r="L73" s="138"/>
      <c r="M73" s="139"/>
    </row>
    <row r="74" spans="1:13" ht="18.75" customHeight="1" x14ac:dyDescent="0.15">
      <c r="A74" s="83"/>
      <c r="B74" s="84"/>
      <c r="C74" s="84"/>
      <c r="D74" s="85"/>
      <c r="E74" s="86"/>
      <c r="F74" s="86"/>
      <c r="G74" s="86"/>
      <c r="H74" s="62"/>
      <c r="I74" s="91">
        <f t="shared" ref="I74" si="32">H74*0.1</f>
        <v>0</v>
      </c>
      <c r="J74" s="91">
        <f t="shared" ref="J74" si="33">H74+I74</f>
        <v>0</v>
      </c>
      <c r="K74" s="140"/>
      <c r="L74" s="141"/>
      <c r="M74" s="142"/>
    </row>
    <row r="75" spans="1:13" ht="18.75" customHeight="1" x14ac:dyDescent="0.15">
      <c r="A75" s="88"/>
      <c r="B75" s="89"/>
      <c r="C75" s="89"/>
      <c r="D75" s="90"/>
      <c r="E75" s="87"/>
      <c r="F75" s="87"/>
      <c r="G75" s="87"/>
      <c r="H75" s="63"/>
      <c r="I75" s="91"/>
      <c r="J75" s="91"/>
      <c r="K75" s="137"/>
      <c r="L75" s="138"/>
      <c r="M75" s="139"/>
    </row>
    <row r="76" spans="1:13" ht="18.75" customHeight="1" x14ac:dyDescent="0.15">
      <c r="A76" s="103"/>
      <c r="B76" s="104"/>
      <c r="C76" s="104"/>
      <c r="D76" s="105"/>
      <c r="E76" s="86"/>
      <c r="F76" s="86"/>
      <c r="G76" s="86"/>
      <c r="H76" s="62"/>
      <c r="I76" s="91">
        <f t="shared" ref="I76" si="34">H76*0.1</f>
        <v>0</v>
      </c>
      <c r="J76" s="91">
        <f t="shared" ref="J76" si="35">H76+I76</f>
        <v>0</v>
      </c>
      <c r="K76" s="140"/>
      <c r="L76" s="141"/>
      <c r="M76" s="142"/>
    </row>
    <row r="77" spans="1:13" ht="18.75" customHeight="1" x14ac:dyDescent="0.15">
      <c r="A77" s="96"/>
      <c r="B77" s="97"/>
      <c r="C77" s="97"/>
      <c r="D77" s="98"/>
      <c r="E77" s="87"/>
      <c r="F77" s="87"/>
      <c r="G77" s="87"/>
      <c r="H77" s="63"/>
      <c r="I77" s="91"/>
      <c r="J77" s="91"/>
      <c r="K77" s="137"/>
      <c r="L77" s="138"/>
      <c r="M77" s="139"/>
    </row>
    <row r="78" spans="1:13" ht="18.75" customHeight="1" x14ac:dyDescent="0.15">
      <c r="A78" s="103"/>
      <c r="B78" s="104"/>
      <c r="C78" s="104"/>
      <c r="D78" s="105"/>
      <c r="E78" s="86"/>
      <c r="F78" s="86"/>
      <c r="G78" s="86"/>
      <c r="H78" s="62"/>
      <c r="I78" s="91">
        <f t="shared" ref="I78" si="36">H78*0.1</f>
        <v>0</v>
      </c>
      <c r="J78" s="91">
        <f t="shared" ref="J78" si="37">H78+I78</f>
        <v>0</v>
      </c>
      <c r="K78" s="140"/>
      <c r="L78" s="141"/>
      <c r="M78" s="142"/>
    </row>
    <row r="79" spans="1:13" ht="18.75" customHeight="1" x14ac:dyDescent="0.15">
      <c r="A79" s="96"/>
      <c r="B79" s="97"/>
      <c r="C79" s="97"/>
      <c r="D79" s="98"/>
      <c r="E79" s="87"/>
      <c r="F79" s="87"/>
      <c r="G79" s="87"/>
      <c r="H79" s="63"/>
      <c r="I79" s="91"/>
      <c r="J79" s="91"/>
      <c r="K79" s="137"/>
      <c r="L79" s="138"/>
      <c r="M79" s="139"/>
    </row>
    <row r="80" spans="1:13" ht="18.75" customHeight="1" x14ac:dyDescent="0.15">
      <c r="A80" s="103"/>
      <c r="B80" s="104"/>
      <c r="C80" s="104"/>
      <c r="D80" s="105"/>
      <c r="E80" s="86"/>
      <c r="F80" s="86"/>
      <c r="G80" s="86"/>
      <c r="H80" s="62"/>
      <c r="I80" s="91">
        <f t="shared" ref="I80" si="38">H80*0.1</f>
        <v>0</v>
      </c>
      <c r="J80" s="91">
        <f t="shared" ref="J80" si="39">H80+I80</f>
        <v>0</v>
      </c>
      <c r="K80" s="140"/>
      <c r="L80" s="141"/>
      <c r="M80" s="142"/>
    </row>
    <row r="81" spans="1:13" ht="18.75" customHeight="1" x14ac:dyDescent="0.15">
      <c r="A81" s="96"/>
      <c r="B81" s="97"/>
      <c r="C81" s="97"/>
      <c r="D81" s="98"/>
      <c r="E81" s="87"/>
      <c r="F81" s="87"/>
      <c r="G81" s="87"/>
      <c r="H81" s="63"/>
      <c r="I81" s="91"/>
      <c r="J81" s="91"/>
      <c r="K81" s="137"/>
      <c r="L81" s="138"/>
      <c r="M81" s="139"/>
    </row>
    <row r="82" spans="1:13" ht="18.75" customHeight="1" x14ac:dyDescent="0.15">
      <c r="A82" s="103"/>
      <c r="B82" s="104"/>
      <c r="C82" s="104"/>
      <c r="D82" s="105"/>
      <c r="E82" s="86"/>
      <c r="F82" s="86"/>
      <c r="G82" s="86"/>
      <c r="H82" s="62"/>
      <c r="I82" s="91">
        <f t="shared" ref="I82" si="40">H82*0.1</f>
        <v>0</v>
      </c>
      <c r="J82" s="91">
        <f t="shared" ref="J82" si="41">H82+I82</f>
        <v>0</v>
      </c>
      <c r="K82" s="140"/>
      <c r="L82" s="141"/>
      <c r="M82" s="142"/>
    </row>
    <row r="83" spans="1:13" ht="18.75" customHeight="1" x14ac:dyDescent="0.15">
      <c r="A83" s="96"/>
      <c r="B83" s="97"/>
      <c r="C83" s="97"/>
      <c r="D83" s="98"/>
      <c r="E83" s="87"/>
      <c r="F83" s="87"/>
      <c r="G83" s="87"/>
      <c r="H83" s="63"/>
      <c r="I83" s="91"/>
      <c r="J83" s="91"/>
      <c r="K83" s="137"/>
      <c r="L83" s="138"/>
      <c r="M83" s="139"/>
    </row>
    <row r="84" spans="1:13" ht="18.75" customHeight="1" x14ac:dyDescent="0.15">
      <c r="A84" s="103"/>
      <c r="B84" s="104"/>
      <c r="C84" s="104"/>
      <c r="D84" s="105"/>
      <c r="E84" s="86"/>
      <c r="F84" s="86"/>
      <c r="G84" s="86"/>
      <c r="H84" s="62"/>
      <c r="I84" s="91">
        <f t="shared" ref="I84" si="42">H84*0.1</f>
        <v>0</v>
      </c>
      <c r="J84" s="91">
        <f t="shared" ref="J84" si="43">H84+I84</f>
        <v>0</v>
      </c>
      <c r="K84" s="140"/>
      <c r="L84" s="141"/>
      <c r="M84" s="142"/>
    </row>
    <row r="85" spans="1:13" ht="18.75" customHeight="1" x14ac:dyDescent="0.15">
      <c r="A85" s="96"/>
      <c r="B85" s="97"/>
      <c r="C85" s="97"/>
      <c r="D85" s="98"/>
      <c r="E85" s="87"/>
      <c r="F85" s="87"/>
      <c r="G85" s="87"/>
      <c r="H85" s="63"/>
      <c r="I85" s="91"/>
      <c r="J85" s="91"/>
      <c r="K85" s="137"/>
      <c r="L85" s="138"/>
      <c r="M85" s="139"/>
    </row>
    <row r="86" spans="1:13" ht="18.75" customHeight="1" x14ac:dyDescent="0.15">
      <c r="A86" s="103"/>
      <c r="B86" s="104"/>
      <c r="C86" s="104"/>
      <c r="D86" s="105"/>
      <c r="E86" s="86"/>
      <c r="F86" s="86"/>
      <c r="G86" s="86"/>
      <c r="H86" s="62"/>
      <c r="I86" s="91">
        <f t="shared" ref="I86" si="44">H86*0.1</f>
        <v>0</v>
      </c>
      <c r="J86" s="91">
        <f t="shared" ref="J86" si="45">H86+I86</f>
        <v>0</v>
      </c>
      <c r="K86" s="140"/>
      <c r="L86" s="141"/>
      <c r="M86" s="142"/>
    </row>
    <row r="87" spans="1:13" ht="18.75" customHeight="1" x14ac:dyDescent="0.15">
      <c r="A87" s="96"/>
      <c r="B87" s="97"/>
      <c r="C87" s="97"/>
      <c r="D87" s="98"/>
      <c r="E87" s="87"/>
      <c r="F87" s="87"/>
      <c r="G87" s="87"/>
      <c r="H87" s="63"/>
      <c r="I87" s="91"/>
      <c r="J87" s="91"/>
      <c r="K87" s="137"/>
      <c r="L87" s="138"/>
      <c r="M87" s="139"/>
    </row>
    <row r="88" spans="1:13" ht="18.75" customHeight="1" x14ac:dyDescent="0.15">
      <c r="A88" s="103"/>
      <c r="B88" s="104"/>
      <c r="C88" s="104"/>
      <c r="D88" s="105"/>
      <c r="E88" s="86"/>
      <c r="F88" s="86"/>
      <c r="G88" s="86"/>
      <c r="H88" s="62"/>
      <c r="I88" s="91">
        <f t="shared" ref="I88" si="46">H88*0.1</f>
        <v>0</v>
      </c>
      <c r="J88" s="91">
        <f t="shared" ref="J88" si="47">H88+I88</f>
        <v>0</v>
      </c>
      <c r="K88" s="140"/>
      <c r="L88" s="141"/>
      <c r="M88" s="142"/>
    </row>
    <row r="89" spans="1:13" ht="18.75" customHeight="1" x14ac:dyDescent="0.15">
      <c r="A89" s="96"/>
      <c r="B89" s="97"/>
      <c r="C89" s="97"/>
      <c r="D89" s="98"/>
      <c r="E89" s="87"/>
      <c r="F89" s="87"/>
      <c r="G89" s="87"/>
      <c r="H89" s="63"/>
      <c r="I89" s="91"/>
      <c r="J89" s="91"/>
      <c r="K89" s="137"/>
      <c r="L89" s="138"/>
      <c r="M89" s="139"/>
    </row>
    <row r="90" spans="1:13" ht="18.75" customHeight="1" x14ac:dyDescent="0.15">
      <c r="A90" s="103"/>
      <c r="B90" s="104"/>
      <c r="C90" s="104"/>
      <c r="D90" s="105"/>
      <c r="E90" s="86"/>
      <c r="F90" s="86"/>
      <c r="G90" s="86"/>
      <c r="H90" s="62"/>
      <c r="I90" s="91">
        <f t="shared" ref="I90" si="48">H90*0.1</f>
        <v>0</v>
      </c>
      <c r="J90" s="91">
        <f t="shared" ref="J90" si="49">H90+I90</f>
        <v>0</v>
      </c>
      <c r="K90" s="140"/>
      <c r="L90" s="141"/>
      <c r="M90" s="142"/>
    </row>
    <row r="91" spans="1:13" ht="18.75" customHeight="1" x14ac:dyDescent="0.15">
      <c r="A91" s="96"/>
      <c r="B91" s="97"/>
      <c r="C91" s="97"/>
      <c r="D91" s="98"/>
      <c r="E91" s="87"/>
      <c r="F91" s="87"/>
      <c r="G91" s="87"/>
      <c r="H91" s="63"/>
      <c r="I91" s="91"/>
      <c r="J91" s="91"/>
      <c r="K91" s="137"/>
      <c r="L91" s="138"/>
      <c r="M91" s="139"/>
    </row>
    <row r="92" spans="1:13" ht="18.75" customHeight="1" x14ac:dyDescent="0.15">
      <c r="A92" s="103"/>
      <c r="B92" s="104"/>
      <c r="C92" s="104"/>
      <c r="D92" s="105"/>
      <c r="E92" s="86"/>
      <c r="F92" s="86"/>
      <c r="G92" s="86"/>
      <c r="H92" s="62"/>
      <c r="I92" s="91">
        <f t="shared" ref="I92" si="50">H92*0.1</f>
        <v>0</v>
      </c>
      <c r="J92" s="91">
        <f t="shared" ref="J92" si="51">H92+I92</f>
        <v>0</v>
      </c>
      <c r="K92" s="140"/>
      <c r="L92" s="141"/>
      <c r="M92" s="142"/>
    </row>
    <row r="93" spans="1:13" ht="18.75" customHeight="1" x14ac:dyDescent="0.15">
      <c r="A93" s="96"/>
      <c r="B93" s="97"/>
      <c r="C93" s="97"/>
      <c r="D93" s="98"/>
      <c r="E93" s="87"/>
      <c r="F93" s="87"/>
      <c r="G93" s="87"/>
      <c r="H93" s="63"/>
      <c r="I93" s="91"/>
      <c r="J93" s="91"/>
      <c r="K93" s="137"/>
      <c r="L93" s="138"/>
      <c r="M93" s="139"/>
    </row>
    <row r="94" spans="1:13" ht="18.75" customHeight="1" x14ac:dyDescent="0.15">
      <c r="A94" s="103"/>
      <c r="B94" s="104"/>
      <c r="C94" s="104"/>
      <c r="D94" s="105"/>
      <c r="E94" s="86"/>
      <c r="F94" s="86"/>
      <c r="G94" s="86"/>
      <c r="H94" s="62"/>
      <c r="I94" s="91">
        <f t="shared" ref="I94" si="52">H94*0.1</f>
        <v>0</v>
      </c>
      <c r="J94" s="91">
        <f t="shared" ref="J94" si="53">H94+I94</f>
        <v>0</v>
      </c>
      <c r="K94" s="140"/>
      <c r="L94" s="141"/>
      <c r="M94" s="142"/>
    </row>
    <row r="95" spans="1:13" ht="18.75" customHeight="1" x14ac:dyDescent="0.15">
      <c r="A95" s="96"/>
      <c r="B95" s="97"/>
      <c r="C95" s="97"/>
      <c r="D95" s="98"/>
      <c r="E95" s="87"/>
      <c r="F95" s="87"/>
      <c r="G95" s="87"/>
      <c r="H95" s="63"/>
      <c r="I95" s="91"/>
      <c r="J95" s="91"/>
      <c r="K95" s="137"/>
      <c r="L95" s="138"/>
      <c r="M95" s="139"/>
    </row>
    <row r="96" spans="1:13" ht="18.75" customHeight="1" x14ac:dyDescent="0.15">
      <c r="A96" s="103"/>
      <c r="B96" s="104"/>
      <c r="C96" s="104"/>
      <c r="D96" s="105"/>
      <c r="E96" s="86"/>
      <c r="F96" s="86"/>
      <c r="G96" s="86"/>
      <c r="H96" s="62"/>
      <c r="I96" s="91">
        <f t="shared" ref="I96" si="54">H96*0.1</f>
        <v>0</v>
      </c>
      <c r="J96" s="91">
        <f t="shared" ref="J96" si="55">H96+I96</f>
        <v>0</v>
      </c>
      <c r="K96" s="140"/>
      <c r="L96" s="141"/>
      <c r="M96" s="142"/>
    </row>
    <row r="97" spans="1:13" ht="18.75" customHeight="1" x14ac:dyDescent="0.15">
      <c r="A97" s="96"/>
      <c r="B97" s="97"/>
      <c r="C97" s="97"/>
      <c r="D97" s="98"/>
      <c r="E97" s="87"/>
      <c r="F97" s="87"/>
      <c r="G97" s="87"/>
      <c r="H97" s="63"/>
      <c r="I97" s="91"/>
      <c r="J97" s="91"/>
      <c r="K97" s="137"/>
      <c r="L97" s="138"/>
      <c r="M97" s="139"/>
    </row>
    <row r="98" spans="1:13" ht="18.75" customHeight="1" x14ac:dyDescent="0.15">
      <c r="A98" s="103"/>
      <c r="B98" s="104"/>
      <c r="C98" s="104"/>
      <c r="D98" s="105"/>
      <c r="E98" s="86"/>
      <c r="F98" s="86"/>
      <c r="G98" s="86"/>
      <c r="H98" s="62"/>
      <c r="I98" s="91">
        <f t="shared" ref="I98" si="56">H98*0.1</f>
        <v>0</v>
      </c>
      <c r="J98" s="91">
        <f t="shared" ref="J98" si="57">H98+I98</f>
        <v>0</v>
      </c>
      <c r="K98" s="140"/>
      <c r="L98" s="141"/>
      <c r="M98" s="142"/>
    </row>
    <row r="99" spans="1:13" ht="18.75" customHeight="1" x14ac:dyDescent="0.15">
      <c r="A99" s="96"/>
      <c r="B99" s="97"/>
      <c r="C99" s="97"/>
      <c r="D99" s="98"/>
      <c r="E99" s="87"/>
      <c r="F99" s="87"/>
      <c r="G99" s="87"/>
      <c r="H99" s="63"/>
      <c r="I99" s="91"/>
      <c r="J99" s="91"/>
      <c r="K99" s="137"/>
      <c r="L99" s="138"/>
      <c r="M99" s="139"/>
    </row>
    <row r="100" spans="1:13" ht="18.75" customHeight="1" x14ac:dyDescent="0.15">
      <c r="A100" s="103"/>
      <c r="B100" s="104"/>
      <c r="C100" s="104"/>
      <c r="D100" s="105"/>
      <c r="E100" s="86"/>
      <c r="F100" s="86"/>
      <c r="G100" s="86"/>
      <c r="H100" s="62"/>
      <c r="I100" s="91">
        <f t="shared" ref="I100" si="58">H100*0.1</f>
        <v>0</v>
      </c>
      <c r="J100" s="91">
        <f t="shared" ref="J100" si="59">H100+I100</f>
        <v>0</v>
      </c>
      <c r="K100" s="140"/>
      <c r="L100" s="141"/>
      <c r="M100" s="142"/>
    </row>
    <row r="101" spans="1:13" ht="18.75" customHeight="1" x14ac:dyDescent="0.15">
      <c r="A101" s="96"/>
      <c r="B101" s="97"/>
      <c r="C101" s="97"/>
      <c r="D101" s="98"/>
      <c r="E101" s="87"/>
      <c r="F101" s="87"/>
      <c r="G101" s="87"/>
      <c r="H101" s="63"/>
      <c r="I101" s="91"/>
      <c r="J101" s="91"/>
      <c r="K101" s="137"/>
      <c r="L101" s="138"/>
      <c r="M101" s="139"/>
    </row>
    <row r="102" spans="1:13" ht="18.75" customHeight="1" x14ac:dyDescent="0.15">
      <c r="A102" s="103"/>
      <c r="B102" s="104"/>
      <c r="C102" s="104"/>
      <c r="D102" s="105"/>
      <c r="E102" s="86"/>
      <c r="F102" s="86"/>
      <c r="G102" s="86"/>
      <c r="H102" s="62"/>
      <c r="I102" s="91">
        <f t="shared" ref="I102" si="60">H102*0.1</f>
        <v>0</v>
      </c>
      <c r="J102" s="91">
        <f t="shared" ref="J102" si="61">H102+I102</f>
        <v>0</v>
      </c>
      <c r="K102" s="140"/>
      <c r="L102" s="141"/>
      <c r="M102" s="142"/>
    </row>
    <row r="103" spans="1:13" ht="18.75" customHeight="1" x14ac:dyDescent="0.15">
      <c r="A103" s="96"/>
      <c r="B103" s="97"/>
      <c r="C103" s="97"/>
      <c r="D103" s="98"/>
      <c r="E103" s="87"/>
      <c r="F103" s="87"/>
      <c r="G103" s="87"/>
      <c r="H103" s="63"/>
      <c r="I103" s="91"/>
      <c r="J103" s="91"/>
      <c r="K103" s="137"/>
      <c r="L103" s="138"/>
      <c r="M103" s="139"/>
    </row>
    <row r="104" spans="1:13" ht="18.75" customHeight="1" x14ac:dyDescent="0.15">
      <c r="A104" s="103"/>
      <c r="B104" s="104"/>
      <c r="C104" s="104"/>
      <c r="D104" s="105"/>
      <c r="E104" s="86"/>
      <c r="F104" s="86"/>
      <c r="G104" s="86"/>
      <c r="H104" s="62"/>
      <c r="I104" s="91">
        <f t="shared" ref="I104" si="62">H104*0.1</f>
        <v>0</v>
      </c>
      <c r="J104" s="91">
        <f t="shared" ref="J104" si="63">H104+I104</f>
        <v>0</v>
      </c>
      <c r="K104" s="140"/>
      <c r="L104" s="141"/>
      <c r="M104" s="142"/>
    </row>
    <row r="105" spans="1:13" ht="18.75" customHeight="1" thickBot="1" x14ac:dyDescent="0.2">
      <c r="A105" s="161"/>
      <c r="B105" s="162"/>
      <c r="C105" s="162"/>
      <c r="D105" s="163"/>
      <c r="E105" s="155"/>
      <c r="F105" s="155"/>
      <c r="G105" s="155"/>
      <c r="H105" s="156"/>
      <c r="I105" s="157"/>
      <c r="J105" s="157"/>
      <c r="K105" s="158"/>
      <c r="L105" s="159"/>
      <c r="M105" s="160"/>
    </row>
    <row r="106" spans="1:13" ht="18.75" customHeight="1" x14ac:dyDescent="0.15">
      <c r="A106" s="44"/>
      <c r="B106" s="44"/>
      <c r="C106" s="44"/>
      <c r="D106" s="44"/>
      <c r="E106" s="45"/>
      <c r="F106" s="46"/>
      <c r="G106" s="46"/>
      <c r="H106" s="47"/>
      <c r="I106" s="48" t="s">
        <v>39</v>
      </c>
      <c r="J106" s="164">
        <f>J45+SUM(H62:H105)</f>
        <v>100385000</v>
      </c>
      <c r="K106" s="165"/>
      <c r="L106" s="166"/>
      <c r="M106" s="167"/>
    </row>
    <row r="107" spans="1:13" ht="18.75" customHeight="1" x14ac:dyDescent="0.15">
      <c r="A107" s="44"/>
      <c r="B107" s="44"/>
      <c r="C107" s="44"/>
      <c r="D107" s="44"/>
      <c r="E107" s="45"/>
      <c r="F107" s="49"/>
      <c r="G107" s="50"/>
      <c r="H107" s="47"/>
      <c r="I107" s="51" t="s">
        <v>40</v>
      </c>
      <c r="J107" s="148">
        <f>J46+SUM(I62:I105)</f>
        <v>10038500</v>
      </c>
      <c r="K107" s="149"/>
      <c r="L107" s="150"/>
      <c r="M107" s="151"/>
    </row>
    <row r="108" spans="1:13" ht="24" customHeight="1" thickBot="1" x14ac:dyDescent="0.25">
      <c r="A108" s="29"/>
      <c r="B108" s="29"/>
      <c r="C108" s="43"/>
      <c r="D108" s="52"/>
      <c r="E108" s="52"/>
      <c r="F108" s="50"/>
      <c r="G108" s="50"/>
      <c r="H108" s="53"/>
      <c r="I108" s="54" t="s">
        <v>41</v>
      </c>
      <c r="J108" s="152">
        <f>SUM(J106:M107)</f>
        <v>110423500</v>
      </c>
      <c r="K108" s="152"/>
      <c r="L108" s="153"/>
      <c r="M108" s="154"/>
    </row>
  </sheetData>
  <mergeCells count="332">
    <mergeCell ref="J107:M107"/>
    <mergeCell ref="J108:M108"/>
    <mergeCell ref="K102:M103"/>
    <mergeCell ref="A103:D103"/>
    <mergeCell ref="A104:D104"/>
    <mergeCell ref="E104:E105"/>
    <mergeCell ref="F104:F105"/>
    <mergeCell ref="G104:G105"/>
    <mergeCell ref="H104:H105"/>
    <mergeCell ref="I104:I105"/>
    <mergeCell ref="J104:J105"/>
    <mergeCell ref="K104:M105"/>
    <mergeCell ref="A102:D102"/>
    <mergeCell ref="E102:E103"/>
    <mergeCell ref="F102:F103"/>
    <mergeCell ref="G102:G103"/>
    <mergeCell ref="H102:H103"/>
    <mergeCell ref="I102:I103"/>
    <mergeCell ref="J102:J103"/>
    <mergeCell ref="A105:D105"/>
    <mergeCell ref="J106:M106"/>
    <mergeCell ref="K98:M99"/>
    <mergeCell ref="A99:D99"/>
    <mergeCell ref="A100:D100"/>
    <mergeCell ref="E100:E101"/>
    <mergeCell ref="F100:F101"/>
    <mergeCell ref="G100:G101"/>
    <mergeCell ref="H100:H101"/>
    <mergeCell ref="I100:I101"/>
    <mergeCell ref="J100:J101"/>
    <mergeCell ref="K100:M101"/>
    <mergeCell ref="A101:D101"/>
    <mergeCell ref="A98:D98"/>
    <mergeCell ref="E98:E99"/>
    <mergeCell ref="F98:F99"/>
    <mergeCell ref="G98:G99"/>
    <mergeCell ref="H98:H99"/>
    <mergeCell ref="I98:I99"/>
    <mergeCell ref="J98:J99"/>
    <mergeCell ref="K94:M95"/>
    <mergeCell ref="A95:D95"/>
    <mergeCell ref="A96:D96"/>
    <mergeCell ref="E96:E97"/>
    <mergeCell ref="F96:F97"/>
    <mergeCell ref="G96:G97"/>
    <mergeCell ref="H96:H97"/>
    <mergeCell ref="I96:I97"/>
    <mergeCell ref="J96:J97"/>
    <mergeCell ref="K96:M97"/>
    <mergeCell ref="A94:D94"/>
    <mergeCell ref="E94:E95"/>
    <mergeCell ref="F94:F95"/>
    <mergeCell ref="G94:G95"/>
    <mergeCell ref="H94:H95"/>
    <mergeCell ref="I94:I95"/>
    <mergeCell ref="J94:J95"/>
    <mergeCell ref="A97:D97"/>
    <mergeCell ref="K90:M91"/>
    <mergeCell ref="A91:D91"/>
    <mergeCell ref="A92:D92"/>
    <mergeCell ref="E92:E93"/>
    <mergeCell ref="F92:F93"/>
    <mergeCell ref="G92:G93"/>
    <mergeCell ref="H92:H93"/>
    <mergeCell ref="I92:I93"/>
    <mergeCell ref="J92:J93"/>
    <mergeCell ref="K92:M93"/>
    <mergeCell ref="A93:D93"/>
    <mergeCell ref="A90:D90"/>
    <mergeCell ref="E90:E91"/>
    <mergeCell ref="F90:F91"/>
    <mergeCell ref="G90:G91"/>
    <mergeCell ref="H90:H91"/>
    <mergeCell ref="I90:I91"/>
    <mergeCell ref="J90:J91"/>
    <mergeCell ref="K86:M87"/>
    <mergeCell ref="A87:D87"/>
    <mergeCell ref="A88:D88"/>
    <mergeCell ref="E88:E89"/>
    <mergeCell ref="F88:F89"/>
    <mergeCell ref="G88:G89"/>
    <mergeCell ref="H88:H89"/>
    <mergeCell ref="I88:I89"/>
    <mergeCell ref="J88:J89"/>
    <mergeCell ref="K88:M89"/>
    <mergeCell ref="A86:D86"/>
    <mergeCell ref="E86:E87"/>
    <mergeCell ref="F86:F87"/>
    <mergeCell ref="G86:G87"/>
    <mergeCell ref="H86:H87"/>
    <mergeCell ref="I86:I87"/>
    <mergeCell ref="J86:J87"/>
    <mergeCell ref="A89:D89"/>
    <mergeCell ref="K82:M83"/>
    <mergeCell ref="A83:D83"/>
    <mergeCell ref="A84:D84"/>
    <mergeCell ref="E84:E85"/>
    <mergeCell ref="F84:F85"/>
    <mergeCell ref="G84:G85"/>
    <mergeCell ref="H84:H85"/>
    <mergeCell ref="I84:I85"/>
    <mergeCell ref="J84:J85"/>
    <mergeCell ref="K84:M85"/>
    <mergeCell ref="A85:D85"/>
    <mergeCell ref="A82:D82"/>
    <mergeCell ref="E82:E83"/>
    <mergeCell ref="F82:F83"/>
    <mergeCell ref="G82:G83"/>
    <mergeCell ref="H82:H83"/>
    <mergeCell ref="I82:I83"/>
    <mergeCell ref="J82:J83"/>
    <mergeCell ref="K78:M79"/>
    <mergeCell ref="A79:D79"/>
    <mergeCell ref="A80:D80"/>
    <mergeCell ref="E80:E81"/>
    <mergeCell ref="F80:F81"/>
    <mergeCell ref="G80:G81"/>
    <mergeCell ref="H80:H81"/>
    <mergeCell ref="I80:I81"/>
    <mergeCell ref="J80:J81"/>
    <mergeCell ref="K80:M81"/>
    <mergeCell ref="A78:D78"/>
    <mergeCell ref="E78:E79"/>
    <mergeCell ref="F78:F79"/>
    <mergeCell ref="G78:G79"/>
    <mergeCell ref="H78:H79"/>
    <mergeCell ref="I78:I79"/>
    <mergeCell ref="J78:J79"/>
    <mergeCell ref="A81:D81"/>
    <mergeCell ref="K74:M75"/>
    <mergeCell ref="A75:D75"/>
    <mergeCell ref="A76:D76"/>
    <mergeCell ref="E76:E77"/>
    <mergeCell ref="F76:F77"/>
    <mergeCell ref="G76:G77"/>
    <mergeCell ref="H76:H77"/>
    <mergeCell ref="I76:I77"/>
    <mergeCell ref="J76:J77"/>
    <mergeCell ref="K76:M77"/>
    <mergeCell ref="A77:D77"/>
    <mergeCell ref="A74:D74"/>
    <mergeCell ref="E74:E75"/>
    <mergeCell ref="F74:F75"/>
    <mergeCell ref="G74:G75"/>
    <mergeCell ref="H74:H75"/>
    <mergeCell ref="I74:I75"/>
    <mergeCell ref="J74:J75"/>
    <mergeCell ref="K70:M71"/>
    <mergeCell ref="A71:D71"/>
    <mergeCell ref="A72:D72"/>
    <mergeCell ref="E72:E73"/>
    <mergeCell ref="F72:F73"/>
    <mergeCell ref="G72:G73"/>
    <mergeCell ref="H72:H73"/>
    <mergeCell ref="I72:I73"/>
    <mergeCell ref="J72:J73"/>
    <mergeCell ref="K72:M73"/>
    <mergeCell ref="A70:D70"/>
    <mergeCell ref="E70:E71"/>
    <mergeCell ref="F70:F71"/>
    <mergeCell ref="G70:G71"/>
    <mergeCell ref="H70:H71"/>
    <mergeCell ref="I70:I71"/>
    <mergeCell ref="J70:J71"/>
    <mergeCell ref="A73:D73"/>
    <mergeCell ref="A68:D68"/>
    <mergeCell ref="E68:E69"/>
    <mergeCell ref="F68:F69"/>
    <mergeCell ref="G68:G69"/>
    <mergeCell ref="H68:H69"/>
    <mergeCell ref="I68:I69"/>
    <mergeCell ref="J68:J69"/>
    <mergeCell ref="K68:M69"/>
    <mergeCell ref="A69:D69"/>
    <mergeCell ref="A65:D65"/>
    <mergeCell ref="A66:D66"/>
    <mergeCell ref="E66:E67"/>
    <mergeCell ref="F66:F67"/>
    <mergeCell ref="G66:G67"/>
    <mergeCell ref="H66:H67"/>
    <mergeCell ref="K62:M63"/>
    <mergeCell ref="A63:D63"/>
    <mergeCell ref="A64:D64"/>
    <mergeCell ref="E64:E65"/>
    <mergeCell ref="F64:F65"/>
    <mergeCell ref="G64:G65"/>
    <mergeCell ref="H64:H65"/>
    <mergeCell ref="I64:I65"/>
    <mergeCell ref="J64:J65"/>
    <mergeCell ref="K64:M65"/>
    <mergeCell ref="I66:I67"/>
    <mergeCell ref="J66:J67"/>
    <mergeCell ref="K66:M67"/>
    <mergeCell ref="A67:D67"/>
    <mergeCell ref="J59:M60"/>
    <mergeCell ref="A61:D61"/>
    <mergeCell ref="K61:M61"/>
    <mergeCell ref="A62:D62"/>
    <mergeCell ref="E62:E63"/>
    <mergeCell ref="F62:F63"/>
    <mergeCell ref="G62:G63"/>
    <mergeCell ref="H62:H63"/>
    <mergeCell ref="I62:I63"/>
    <mergeCell ref="J62:J63"/>
    <mergeCell ref="J46:M46"/>
    <mergeCell ref="J47:M47"/>
    <mergeCell ref="A49:B50"/>
    <mergeCell ref="C49:M50"/>
    <mergeCell ref="K41:M42"/>
    <mergeCell ref="A42:D42"/>
    <mergeCell ref="A43:D43"/>
    <mergeCell ref="E43:E44"/>
    <mergeCell ref="F43:F44"/>
    <mergeCell ref="G43:G44"/>
    <mergeCell ref="H43:H44"/>
    <mergeCell ref="I43:I44"/>
    <mergeCell ref="J43:J44"/>
    <mergeCell ref="K43:M44"/>
    <mergeCell ref="A41:D41"/>
    <mergeCell ref="E41:E42"/>
    <mergeCell ref="F41:F42"/>
    <mergeCell ref="G41:G42"/>
    <mergeCell ref="H41:H42"/>
    <mergeCell ref="I41:I42"/>
    <mergeCell ref="J41:J42"/>
    <mergeCell ref="A44:D44"/>
    <mergeCell ref="J45:M45"/>
    <mergeCell ref="K37:M38"/>
    <mergeCell ref="A38:D38"/>
    <mergeCell ref="A39:D39"/>
    <mergeCell ref="E39:E40"/>
    <mergeCell ref="F39:F40"/>
    <mergeCell ref="G39:G40"/>
    <mergeCell ref="H39:H40"/>
    <mergeCell ref="I39:I40"/>
    <mergeCell ref="J39:J40"/>
    <mergeCell ref="K39:M40"/>
    <mergeCell ref="A40:D40"/>
    <mergeCell ref="A37:D37"/>
    <mergeCell ref="E37:E38"/>
    <mergeCell ref="F37:F38"/>
    <mergeCell ref="G37:G38"/>
    <mergeCell ref="H37:H38"/>
    <mergeCell ref="I37:I38"/>
    <mergeCell ref="J37:J38"/>
    <mergeCell ref="A35:D35"/>
    <mergeCell ref="E35:E36"/>
    <mergeCell ref="F35:F36"/>
    <mergeCell ref="G35:G36"/>
    <mergeCell ref="H35:H36"/>
    <mergeCell ref="I35:I36"/>
    <mergeCell ref="J35:J36"/>
    <mergeCell ref="K35:M36"/>
    <mergeCell ref="A36:D36"/>
    <mergeCell ref="K31:M32"/>
    <mergeCell ref="A32:D32"/>
    <mergeCell ref="A33:D33"/>
    <mergeCell ref="E33:E34"/>
    <mergeCell ref="F33:F34"/>
    <mergeCell ref="G33:G34"/>
    <mergeCell ref="H33:H34"/>
    <mergeCell ref="I33:I34"/>
    <mergeCell ref="J33:J34"/>
    <mergeCell ref="K33:M34"/>
    <mergeCell ref="A34:D34"/>
    <mergeCell ref="A31:D31"/>
    <mergeCell ref="E31:E32"/>
    <mergeCell ref="F31:F32"/>
    <mergeCell ref="G31:G32"/>
    <mergeCell ref="H31:H32"/>
    <mergeCell ref="I31:I32"/>
    <mergeCell ref="J31:J32"/>
    <mergeCell ref="K27:M28"/>
    <mergeCell ref="A28:D28"/>
    <mergeCell ref="A29:D29"/>
    <mergeCell ref="E29:E30"/>
    <mergeCell ref="F29:F30"/>
    <mergeCell ref="G29:G30"/>
    <mergeCell ref="H29:H30"/>
    <mergeCell ref="I29:I30"/>
    <mergeCell ref="J29:J30"/>
    <mergeCell ref="K29:M30"/>
    <mergeCell ref="A27:D27"/>
    <mergeCell ref="E27:E28"/>
    <mergeCell ref="F27:F28"/>
    <mergeCell ref="G27:G28"/>
    <mergeCell ref="H27:H28"/>
    <mergeCell ref="I27:I28"/>
    <mergeCell ref="J27:J28"/>
    <mergeCell ref="A30:D30"/>
    <mergeCell ref="A25:D25"/>
    <mergeCell ref="E25:E26"/>
    <mergeCell ref="F25:F26"/>
    <mergeCell ref="G25:G26"/>
    <mergeCell ref="H25:H26"/>
    <mergeCell ref="I25:I26"/>
    <mergeCell ref="J25:J26"/>
    <mergeCell ref="K25:M26"/>
    <mergeCell ref="A26:D26"/>
    <mergeCell ref="A22:D22"/>
    <mergeCell ref="A23:D23"/>
    <mergeCell ref="E23:E24"/>
    <mergeCell ref="F23:F24"/>
    <mergeCell ref="G23:G24"/>
    <mergeCell ref="H23:H24"/>
    <mergeCell ref="A20:D20"/>
    <mergeCell ref="K20:M20"/>
    <mergeCell ref="A21:D21"/>
    <mergeCell ref="E21:E22"/>
    <mergeCell ref="F21:F22"/>
    <mergeCell ref="G21:G22"/>
    <mergeCell ref="H21:H22"/>
    <mergeCell ref="I21:I22"/>
    <mergeCell ref="J21:J22"/>
    <mergeCell ref="K21:M22"/>
    <mergeCell ref="I23:I24"/>
    <mergeCell ref="J23:J24"/>
    <mergeCell ref="K23:M24"/>
    <mergeCell ref="A24:D24"/>
    <mergeCell ref="J9:M9"/>
    <mergeCell ref="J10:M10"/>
    <mergeCell ref="J11:M11"/>
    <mergeCell ref="J12:M12"/>
    <mergeCell ref="I13:J13"/>
    <mergeCell ref="D16:F18"/>
    <mergeCell ref="G16:I18"/>
    <mergeCell ref="J1:M2"/>
    <mergeCell ref="A4:M5"/>
    <mergeCell ref="A6:D6"/>
    <mergeCell ref="A7:D8"/>
    <mergeCell ref="E7:F8"/>
    <mergeCell ref="J8:M8"/>
  </mergeCells>
  <phoneticPr fontId="3"/>
  <printOptions horizontalCentered="1"/>
  <pageMargins left="0.62992125984251968" right="0.23622047244094491" top="0.74803149606299213" bottom="0.74803149606299213" header="0.31496062992125984" footer="0.31496062992125984"/>
  <pageSetup paperSize="9" scale="82" orientation="portrait" verticalDpi="300" r:id="rId1"/>
  <headerFooter alignWithMargins="0"/>
  <rowBreaks count="1" manualBreakCount="1">
    <brk id="58" max="12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FA5F-0450-44BF-A90A-534FAEEAD07F}">
  <dimension ref="A2:O49"/>
  <sheetViews>
    <sheetView zoomScale="70" zoomScaleNormal="70" zoomScalePageLayoutView="80" workbookViewId="0">
      <selection activeCell="I4" sqref="I4"/>
    </sheetView>
  </sheetViews>
  <sheetFormatPr defaultRowHeight="13.5" x14ac:dyDescent="0.15"/>
  <cols>
    <col min="1" max="4" width="7.75" customWidth="1"/>
    <col min="5" max="6" width="7.5" customWidth="1"/>
    <col min="7" max="7" width="11.25" style="14" customWidth="1"/>
    <col min="8" max="8" width="9.5" style="14" bestFit="1" customWidth="1"/>
    <col min="10" max="10" width="9.5" style="14" bestFit="1" customWidth="1"/>
  </cols>
  <sheetData>
    <row r="2" spans="1:15" ht="28.5" customHeight="1" thickBot="1" x14ac:dyDescent="0.2">
      <c r="A2" s="28" t="s">
        <v>30</v>
      </c>
      <c r="B2" s="192"/>
      <c r="C2" s="192"/>
      <c r="D2" s="192"/>
      <c r="E2" s="192"/>
      <c r="F2" s="192"/>
      <c r="G2" s="192"/>
    </row>
    <row r="3" spans="1:15" ht="8.25" customHeight="1" thickBot="1" x14ac:dyDescent="0.2">
      <c r="A3" s="11"/>
      <c r="B3" s="12"/>
      <c r="C3" s="12"/>
      <c r="D3" s="12"/>
      <c r="E3" s="12"/>
      <c r="F3" s="12"/>
      <c r="G3" s="15"/>
    </row>
    <row r="4" spans="1:15" s="1" customFormat="1" ht="24.75" customHeight="1" thickBot="1" x14ac:dyDescent="0.2">
      <c r="A4" s="193" t="s">
        <v>4</v>
      </c>
      <c r="B4" s="194"/>
      <c r="C4" s="194"/>
      <c r="D4" s="195"/>
      <c r="E4" s="13" t="s">
        <v>5</v>
      </c>
      <c r="F4" s="13" t="s">
        <v>6</v>
      </c>
      <c r="G4" s="16" t="s">
        <v>31</v>
      </c>
      <c r="H4" s="18" t="s">
        <v>32</v>
      </c>
      <c r="I4" s="13" t="s">
        <v>33</v>
      </c>
      <c r="J4" s="18" t="s">
        <v>20</v>
      </c>
      <c r="K4" s="196" t="s">
        <v>8</v>
      </c>
      <c r="L4" s="197"/>
      <c r="O4" s="1" t="s">
        <v>9</v>
      </c>
    </row>
    <row r="5" spans="1:15" s="8" customFormat="1" ht="18.75" customHeight="1" x14ac:dyDescent="0.15">
      <c r="A5" s="198"/>
      <c r="B5" s="199"/>
      <c r="C5" s="199"/>
      <c r="D5" s="199"/>
      <c r="E5" s="19"/>
      <c r="F5" s="19"/>
      <c r="G5" s="20"/>
      <c r="H5" s="20" t="str">
        <f>IF(ISBLANK(G5),"",E5*G5)</f>
        <v/>
      </c>
      <c r="I5" s="21"/>
      <c r="J5" s="20" t="str">
        <f>IF(ISBLANK(H5),"",(IF(ISNUMBER(H5),H5+H5*I5,H5)))</f>
        <v/>
      </c>
      <c r="K5" s="200"/>
      <c r="L5" s="201"/>
    </row>
    <row r="6" spans="1:15" s="8" customFormat="1" ht="18.75" customHeight="1" x14ac:dyDescent="0.15">
      <c r="A6" s="190"/>
      <c r="B6" s="191"/>
      <c r="C6" s="191"/>
      <c r="D6" s="191"/>
      <c r="E6" s="22"/>
      <c r="F6" s="22"/>
      <c r="G6" s="23"/>
      <c r="H6" s="23" t="str">
        <f t="shared" ref="H6:H46" si="0">IF(ISBLANK(G6),"",E6*G6)</f>
        <v/>
      </c>
      <c r="I6" s="24"/>
      <c r="J6" s="23" t="str">
        <f t="shared" ref="J6:J46" si="1">IF(ISBLANK(H6),"",(IF(ISNUMBER(H6),H6+H6*I6,H6)))</f>
        <v/>
      </c>
      <c r="K6" s="188"/>
      <c r="L6" s="189"/>
    </row>
    <row r="7" spans="1:15" s="8" customFormat="1" ht="18.75" customHeight="1" x14ac:dyDescent="0.15">
      <c r="A7" s="186"/>
      <c r="B7" s="187"/>
      <c r="C7" s="187"/>
      <c r="D7" s="187"/>
      <c r="E7" s="22"/>
      <c r="F7" s="22"/>
      <c r="G7" s="23"/>
      <c r="H7" s="23" t="str">
        <f t="shared" si="0"/>
        <v/>
      </c>
      <c r="I7" s="24"/>
      <c r="J7" s="23" t="str">
        <f t="shared" si="1"/>
        <v/>
      </c>
      <c r="K7" s="188"/>
      <c r="L7" s="189"/>
    </row>
    <row r="8" spans="1:15" s="8" customFormat="1" ht="18.75" customHeight="1" x14ac:dyDescent="0.15">
      <c r="A8" s="190"/>
      <c r="B8" s="191"/>
      <c r="C8" s="191"/>
      <c r="D8" s="191"/>
      <c r="E8" s="22"/>
      <c r="F8" s="22"/>
      <c r="G8" s="23"/>
      <c r="H8" s="23" t="str">
        <f t="shared" si="0"/>
        <v/>
      </c>
      <c r="I8" s="24"/>
      <c r="J8" s="23" t="str">
        <f t="shared" si="1"/>
        <v/>
      </c>
      <c r="K8" s="188"/>
      <c r="L8" s="189"/>
    </row>
    <row r="9" spans="1:15" s="8" customFormat="1" ht="18.75" customHeight="1" x14ac:dyDescent="0.15">
      <c r="A9" s="186"/>
      <c r="B9" s="187"/>
      <c r="C9" s="187"/>
      <c r="D9" s="187"/>
      <c r="E9" s="22"/>
      <c r="F9" s="22"/>
      <c r="G9" s="23"/>
      <c r="H9" s="23" t="str">
        <f t="shared" si="0"/>
        <v/>
      </c>
      <c r="I9" s="24"/>
      <c r="J9" s="23" t="str">
        <f t="shared" si="1"/>
        <v/>
      </c>
      <c r="K9" s="188"/>
      <c r="L9" s="189"/>
    </row>
    <row r="10" spans="1:15" s="8" customFormat="1" ht="18.75" customHeight="1" x14ac:dyDescent="0.15">
      <c r="A10" s="190"/>
      <c r="B10" s="191"/>
      <c r="C10" s="191"/>
      <c r="D10" s="191"/>
      <c r="E10" s="22"/>
      <c r="F10" s="22"/>
      <c r="G10" s="23"/>
      <c r="H10" s="23" t="str">
        <f t="shared" si="0"/>
        <v/>
      </c>
      <c r="I10" s="24"/>
      <c r="J10" s="23" t="str">
        <f t="shared" si="1"/>
        <v/>
      </c>
      <c r="K10" s="188"/>
      <c r="L10" s="189"/>
    </row>
    <row r="11" spans="1:15" s="8" customFormat="1" ht="18.75" customHeight="1" x14ac:dyDescent="0.15">
      <c r="A11" s="186"/>
      <c r="B11" s="187"/>
      <c r="C11" s="187"/>
      <c r="D11" s="187"/>
      <c r="E11" s="22"/>
      <c r="F11" s="22"/>
      <c r="G11" s="23"/>
      <c r="H11" s="23" t="str">
        <f t="shared" si="0"/>
        <v/>
      </c>
      <c r="I11" s="24"/>
      <c r="J11" s="23" t="str">
        <f t="shared" si="1"/>
        <v/>
      </c>
      <c r="K11" s="188"/>
      <c r="L11" s="189"/>
    </row>
    <row r="12" spans="1:15" s="8" customFormat="1" ht="18.75" customHeight="1" x14ac:dyDescent="0.15">
      <c r="A12" s="190"/>
      <c r="B12" s="191"/>
      <c r="C12" s="191"/>
      <c r="D12" s="191"/>
      <c r="E12" s="22"/>
      <c r="F12" s="22"/>
      <c r="G12" s="23"/>
      <c r="H12" s="23" t="str">
        <f t="shared" si="0"/>
        <v/>
      </c>
      <c r="I12" s="24"/>
      <c r="J12" s="23" t="str">
        <f t="shared" si="1"/>
        <v/>
      </c>
      <c r="K12" s="188"/>
      <c r="L12" s="189"/>
    </row>
    <row r="13" spans="1:15" s="8" customFormat="1" ht="18.75" customHeight="1" x14ac:dyDescent="0.15">
      <c r="A13" s="186"/>
      <c r="B13" s="187"/>
      <c r="C13" s="187"/>
      <c r="D13" s="187"/>
      <c r="E13" s="22"/>
      <c r="F13" s="22"/>
      <c r="G13" s="23"/>
      <c r="H13" s="23" t="str">
        <f t="shared" si="0"/>
        <v/>
      </c>
      <c r="I13" s="24"/>
      <c r="J13" s="23" t="str">
        <f t="shared" si="1"/>
        <v/>
      </c>
      <c r="K13" s="188"/>
      <c r="L13" s="189"/>
    </row>
    <row r="14" spans="1:15" s="8" customFormat="1" ht="18.75" customHeight="1" x14ac:dyDescent="0.15">
      <c r="A14" s="190"/>
      <c r="B14" s="191"/>
      <c r="C14" s="191"/>
      <c r="D14" s="191"/>
      <c r="E14" s="22"/>
      <c r="F14" s="22"/>
      <c r="G14" s="23"/>
      <c r="H14" s="23" t="str">
        <f t="shared" si="0"/>
        <v/>
      </c>
      <c r="I14" s="24"/>
      <c r="J14" s="23" t="str">
        <f t="shared" si="1"/>
        <v/>
      </c>
      <c r="K14" s="188"/>
      <c r="L14" s="189"/>
    </row>
    <row r="15" spans="1:15" s="8" customFormat="1" ht="18.75" customHeight="1" x14ac:dyDescent="0.15">
      <c r="A15" s="186"/>
      <c r="B15" s="187"/>
      <c r="C15" s="187"/>
      <c r="D15" s="187"/>
      <c r="E15" s="22"/>
      <c r="F15" s="22"/>
      <c r="G15" s="23"/>
      <c r="H15" s="23" t="str">
        <f t="shared" si="0"/>
        <v/>
      </c>
      <c r="I15" s="24"/>
      <c r="J15" s="23" t="str">
        <f t="shared" si="1"/>
        <v/>
      </c>
      <c r="K15" s="188"/>
      <c r="L15" s="189"/>
    </row>
    <row r="16" spans="1:15" s="8" customFormat="1" ht="18.75" customHeight="1" x14ac:dyDescent="0.15">
      <c r="A16" s="190"/>
      <c r="B16" s="191"/>
      <c r="C16" s="191"/>
      <c r="D16" s="191"/>
      <c r="E16" s="22"/>
      <c r="F16" s="22"/>
      <c r="G16" s="23"/>
      <c r="H16" s="23" t="str">
        <f t="shared" si="0"/>
        <v/>
      </c>
      <c r="I16" s="24"/>
      <c r="J16" s="23" t="str">
        <f t="shared" si="1"/>
        <v/>
      </c>
      <c r="K16" s="188"/>
      <c r="L16" s="189"/>
    </row>
    <row r="17" spans="1:12" s="8" customFormat="1" ht="18.75" customHeight="1" x14ac:dyDescent="0.15">
      <c r="A17" s="186"/>
      <c r="B17" s="187"/>
      <c r="C17" s="187"/>
      <c r="D17" s="187"/>
      <c r="E17" s="22"/>
      <c r="F17" s="22"/>
      <c r="G17" s="23"/>
      <c r="H17" s="23" t="str">
        <f t="shared" si="0"/>
        <v/>
      </c>
      <c r="I17" s="24"/>
      <c r="J17" s="23" t="str">
        <f t="shared" si="1"/>
        <v/>
      </c>
      <c r="K17" s="188"/>
      <c r="L17" s="189"/>
    </row>
    <row r="18" spans="1:12" s="8" customFormat="1" ht="18.75" customHeight="1" x14ac:dyDescent="0.15">
      <c r="A18" s="190"/>
      <c r="B18" s="191"/>
      <c r="C18" s="191"/>
      <c r="D18" s="191"/>
      <c r="E18" s="22"/>
      <c r="F18" s="22"/>
      <c r="G18" s="23"/>
      <c r="H18" s="23" t="str">
        <f t="shared" si="0"/>
        <v/>
      </c>
      <c r="I18" s="24"/>
      <c r="J18" s="23" t="str">
        <f t="shared" si="1"/>
        <v/>
      </c>
      <c r="K18" s="188"/>
      <c r="L18" s="189"/>
    </row>
    <row r="19" spans="1:12" s="8" customFormat="1" ht="18.75" customHeight="1" x14ac:dyDescent="0.15">
      <c r="A19" s="186"/>
      <c r="B19" s="187"/>
      <c r="C19" s="187"/>
      <c r="D19" s="187"/>
      <c r="E19" s="22"/>
      <c r="F19" s="22"/>
      <c r="G19" s="23"/>
      <c r="H19" s="23" t="str">
        <f t="shared" si="0"/>
        <v/>
      </c>
      <c r="I19" s="24"/>
      <c r="J19" s="23" t="str">
        <f t="shared" si="1"/>
        <v/>
      </c>
      <c r="K19" s="188"/>
      <c r="L19" s="189"/>
    </row>
    <row r="20" spans="1:12" s="8" customFormat="1" ht="18.75" customHeight="1" x14ac:dyDescent="0.15">
      <c r="A20" s="190"/>
      <c r="B20" s="191"/>
      <c r="C20" s="191"/>
      <c r="D20" s="191"/>
      <c r="E20" s="22"/>
      <c r="F20" s="22"/>
      <c r="G20" s="23"/>
      <c r="H20" s="23" t="str">
        <f t="shared" si="0"/>
        <v/>
      </c>
      <c r="I20" s="24"/>
      <c r="J20" s="23" t="str">
        <f t="shared" si="1"/>
        <v/>
      </c>
      <c r="K20" s="188"/>
      <c r="L20" s="189"/>
    </row>
    <row r="21" spans="1:12" s="8" customFormat="1" ht="18.75" customHeight="1" x14ac:dyDescent="0.15">
      <c r="A21" s="186"/>
      <c r="B21" s="187"/>
      <c r="C21" s="187"/>
      <c r="D21" s="187"/>
      <c r="E21" s="22"/>
      <c r="F21" s="22"/>
      <c r="G21" s="23"/>
      <c r="H21" s="23" t="str">
        <f t="shared" si="0"/>
        <v/>
      </c>
      <c r="I21" s="24"/>
      <c r="J21" s="23" t="str">
        <f t="shared" si="1"/>
        <v/>
      </c>
      <c r="K21" s="188"/>
      <c r="L21" s="189"/>
    </row>
    <row r="22" spans="1:12" s="8" customFormat="1" ht="18.75" customHeight="1" x14ac:dyDescent="0.15">
      <c r="A22" s="190"/>
      <c r="B22" s="191"/>
      <c r="C22" s="191"/>
      <c r="D22" s="191"/>
      <c r="E22" s="22"/>
      <c r="F22" s="22"/>
      <c r="G22" s="23"/>
      <c r="H22" s="23" t="str">
        <f t="shared" si="0"/>
        <v/>
      </c>
      <c r="I22" s="24"/>
      <c r="J22" s="23" t="str">
        <f t="shared" si="1"/>
        <v/>
      </c>
      <c r="K22" s="188"/>
      <c r="L22" s="189"/>
    </row>
    <row r="23" spans="1:12" s="8" customFormat="1" ht="18.75" customHeight="1" x14ac:dyDescent="0.15">
      <c r="A23" s="186"/>
      <c r="B23" s="187"/>
      <c r="C23" s="187"/>
      <c r="D23" s="187"/>
      <c r="E23" s="22"/>
      <c r="F23" s="22"/>
      <c r="G23" s="23"/>
      <c r="H23" s="23" t="str">
        <f t="shared" si="0"/>
        <v/>
      </c>
      <c r="I23" s="24"/>
      <c r="J23" s="23" t="str">
        <f t="shared" si="1"/>
        <v/>
      </c>
      <c r="K23" s="188"/>
      <c r="L23" s="189"/>
    </row>
    <row r="24" spans="1:12" s="8" customFormat="1" ht="18.75" customHeight="1" x14ac:dyDescent="0.15">
      <c r="A24" s="190"/>
      <c r="B24" s="191"/>
      <c r="C24" s="191"/>
      <c r="D24" s="191"/>
      <c r="E24" s="22"/>
      <c r="F24" s="22"/>
      <c r="G24" s="23"/>
      <c r="H24" s="23" t="str">
        <f t="shared" si="0"/>
        <v/>
      </c>
      <c r="I24" s="24"/>
      <c r="J24" s="23" t="str">
        <f t="shared" si="1"/>
        <v/>
      </c>
      <c r="K24" s="188"/>
      <c r="L24" s="189"/>
    </row>
    <row r="25" spans="1:12" s="8" customFormat="1" ht="18.75" customHeight="1" x14ac:dyDescent="0.15">
      <c r="A25" s="186"/>
      <c r="B25" s="187"/>
      <c r="C25" s="187"/>
      <c r="D25" s="187"/>
      <c r="E25" s="22"/>
      <c r="F25" s="22"/>
      <c r="G25" s="23"/>
      <c r="H25" s="23" t="str">
        <f t="shared" si="0"/>
        <v/>
      </c>
      <c r="I25" s="24"/>
      <c r="J25" s="23" t="str">
        <f t="shared" si="1"/>
        <v/>
      </c>
      <c r="K25" s="188"/>
      <c r="L25" s="189"/>
    </row>
    <row r="26" spans="1:12" s="8" customFormat="1" ht="18.75" customHeight="1" x14ac:dyDescent="0.15">
      <c r="A26" s="190"/>
      <c r="B26" s="191"/>
      <c r="C26" s="191"/>
      <c r="D26" s="191"/>
      <c r="E26" s="22"/>
      <c r="F26" s="22"/>
      <c r="G26" s="23"/>
      <c r="H26" s="23" t="str">
        <f t="shared" si="0"/>
        <v/>
      </c>
      <c r="I26" s="24"/>
      <c r="J26" s="23" t="str">
        <f t="shared" si="1"/>
        <v/>
      </c>
      <c r="K26" s="188"/>
      <c r="L26" s="189"/>
    </row>
    <row r="27" spans="1:12" s="8" customFormat="1" ht="18.75" customHeight="1" x14ac:dyDescent="0.15">
      <c r="A27" s="186"/>
      <c r="B27" s="187"/>
      <c r="C27" s="187"/>
      <c r="D27" s="187"/>
      <c r="E27" s="22"/>
      <c r="F27" s="22"/>
      <c r="G27" s="23"/>
      <c r="H27" s="23" t="str">
        <f t="shared" si="0"/>
        <v/>
      </c>
      <c r="I27" s="24"/>
      <c r="J27" s="23" t="str">
        <f t="shared" si="1"/>
        <v/>
      </c>
      <c r="K27" s="188"/>
      <c r="L27" s="189"/>
    </row>
    <row r="28" spans="1:12" s="8" customFormat="1" ht="18.75" customHeight="1" x14ac:dyDescent="0.15">
      <c r="A28" s="190"/>
      <c r="B28" s="191"/>
      <c r="C28" s="191"/>
      <c r="D28" s="191"/>
      <c r="E28" s="22"/>
      <c r="F28" s="22"/>
      <c r="G28" s="23"/>
      <c r="H28" s="23" t="str">
        <f t="shared" si="0"/>
        <v/>
      </c>
      <c r="I28" s="24"/>
      <c r="J28" s="23" t="str">
        <f t="shared" si="1"/>
        <v/>
      </c>
      <c r="K28" s="188"/>
      <c r="L28" s="189"/>
    </row>
    <row r="29" spans="1:12" s="8" customFormat="1" ht="18.75" customHeight="1" x14ac:dyDescent="0.15">
      <c r="A29" s="190"/>
      <c r="B29" s="191"/>
      <c r="C29" s="191"/>
      <c r="D29" s="191"/>
      <c r="E29" s="22"/>
      <c r="F29" s="22"/>
      <c r="G29" s="23"/>
      <c r="H29" s="23" t="str">
        <f t="shared" si="0"/>
        <v/>
      </c>
      <c r="I29" s="24"/>
      <c r="J29" s="23" t="str">
        <f t="shared" si="1"/>
        <v/>
      </c>
      <c r="K29" s="188"/>
      <c r="L29" s="189"/>
    </row>
    <row r="30" spans="1:12" s="8" customFormat="1" ht="18.75" customHeight="1" x14ac:dyDescent="0.15">
      <c r="A30" s="186"/>
      <c r="B30" s="187"/>
      <c r="C30" s="187"/>
      <c r="D30" s="187"/>
      <c r="E30" s="22"/>
      <c r="F30" s="22"/>
      <c r="G30" s="23"/>
      <c r="H30" s="23" t="str">
        <f t="shared" si="0"/>
        <v/>
      </c>
      <c r="I30" s="24"/>
      <c r="J30" s="23" t="str">
        <f t="shared" si="1"/>
        <v/>
      </c>
      <c r="K30" s="188"/>
      <c r="L30" s="189"/>
    </row>
    <row r="31" spans="1:12" s="8" customFormat="1" ht="18.75" customHeight="1" x14ac:dyDescent="0.15">
      <c r="A31" s="190"/>
      <c r="B31" s="191"/>
      <c r="C31" s="191"/>
      <c r="D31" s="191"/>
      <c r="E31" s="22"/>
      <c r="F31" s="22"/>
      <c r="G31" s="23"/>
      <c r="H31" s="23" t="str">
        <f t="shared" si="0"/>
        <v/>
      </c>
      <c r="I31" s="24"/>
      <c r="J31" s="23" t="str">
        <f t="shared" si="1"/>
        <v/>
      </c>
      <c r="K31" s="188"/>
      <c r="L31" s="189"/>
    </row>
    <row r="32" spans="1:12" s="8" customFormat="1" ht="18.75" customHeight="1" x14ac:dyDescent="0.15">
      <c r="A32" s="186"/>
      <c r="B32" s="187"/>
      <c r="C32" s="187"/>
      <c r="D32" s="187"/>
      <c r="E32" s="22"/>
      <c r="F32" s="22"/>
      <c r="G32" s="23"/>
      <c r="H32" s="23" t="str">
        <f t="shared" si="0"/>
        <v/>
      </c>
      <c r="I32" s="24"/>
      <c r="J32" s="23" t="str">
        <f t="shared" si="1"/>
        <v/>
      </c>
      <c r="K32" s="188"/>
      <c r="L32" s="189"/>
    </row>
    <row r="33" spans="1:12" s="8" customFormat="1" ht="18.75" customHeight="1" x14ac:dyDescent="0.15">
      <c r="A33" s="190"/>
      <c r="B33" s="191"/>
      <c r="C33" s="191"/>
      <c r="D33" s="191"/>
      <c r="E33" s="22"/>
      <c r="F33" s="22"/>
      <c r="G33" s="23"/>
      <c r="H33" s="23" t="str">
        <f t="shared" si="0"/>
        <v/>
      </c>
      <c r="I33" s="24"/>
      <c r="J33" s="23" t="str">
        <f t="shared" si="1"/>
        <v/>
      </c>
      <c r="K33" s="188"/>
      <c r="L33" s="189"/>
    </row>
    <row r="34" spans="1:12" s="8" customFormat="1" ht="18.75" customHeight="1" x14ac:dyDescent="0.15">
      <c r="A34" s="186"/>
      <c r="B34" s="187"/>
      <c r="C34" s="187"/>
      <c r="D34" s="187"/>
      <c r="E34" s="22"/>
      <c r="F34" s="22"/>
      <c r="G34" s="23"/>
      <c r="H34" s="23" t="str">
        <f t="shared" si="0"/>
        <v/>
      </c>
      <c r="I34" s="24"/>
      <c r="J34" s="23" t="str">
        <f t="shared" si="1"/>
        <v/>
      </c>
      <c r="K34" s="188"/>
      <c r="L34" s="189"/>
    </row>
    <row r="35" spans="1:12" s="8" customFormat="1" ht="18.75" customHeight="1" x14ac:dyDescent="0.15">
      <c r="A35" s="190"/>
      <c r="B35" s="191"/>
      <c r="C35" s="191"/>
      <c r="D35" s="191"/>
      <c r="E35" s="22"/>
      <c r="F35" s="22"/>
      <c r="G35" s="23"/>
      <c r="H35" s="23" t="str">
        <f t="shared" si="0"/>
        <v/>
      </c>
      <c r="I35" s="24"/>
      <c r="J35" s="23" t="str">
        <f t="shared" si="1"/>
        <v/>
      </c>
      <c r="K35" s="188"/>
      <c r="L35" s="189"/>
    </row>
    <row r="36" spans="1:12" s="8" customFormat="1" ht="18.75" customHeight="1" x14ac:dyDescent="0.15">
      <c r="A36" s="186"/>
      <c r="B36" s="187"/>
      <c r="C36" s="187"/>
      <c r="D36" s="187"/>
      <c r="E36" s="22"/>
      <c r="F36" s="22"/>
      <c r="G36" s="23"/>
      <c r="H36" s="23" t="str">
        <f t="shared" si="0"/>
        <v/>
      </c>
      <c r="I36" s="24"/>
      <c r="J36" s="23" t="str">
        <f t="shared" si="1"/>
        <v/>
      </c>
      <c r="K36" s="188"/>
      <c r="L36" s="189"/>
    </row>
    <row r="37" spans="1:12" s="8" customFormat="1" ht="18.75" customHeight="1" x14ac:dyDescent="0.15">
      <c r="A37" s="190"/>
      <c r="B37" s="191"/>
      <c r="C37" s="191"/>
      <c r="D37" s="191"/>
      <c r="E37" s="22"/>
      <c r="F37" s="22"/>
      <c r="G37" s="23"/>
      <c r="H37" s="23" t="str">
        <f t="shared" si="0"/>
        <v/>
      </c>
      <c r="I37" s="24"/>
      <c r="J37" s="23" t="str">
        <f t="shared" si="1"/>
        <v/>
      </c>
      <c r="K37" s="188"/>
      <c r="L37" s="189"/>
    </row>
    <row r="38" spans="1:12" s="8" customFormat="1" ht="18.75" customHeight="1" x14ac:dyDescent="0.15">
      <c r="A38" s="186"/>
      <c r="B38" s="187"/>
      <c r="C38" s="187"/>
      <c r="D38" s="187"/>
      <c r="E38" s="22"/>
      <c r="F38" s="22"/>
      <c r="G38" s="23"/>
      <c r="H38" s="23" t="str">
        <f t="shared" si="0"/>
        <v/>
      </c>
      <c r="I38" s="24"/>
      <c r="J38" s="23" t="str">
        <f t="shared" si="1"/>
        <v/>
      </c>
      <c r="K38" s="188"/>
      <c r="L38" s="189"/>
    </row>
    <row r="39" spans="1:12" s="8" customFormat="1" ht="18.75" customHeight="1" x14ac:dyDescent="0.15">
      <c r="A39" s="186"/>
      <c r="B39" s="187"/>
      <c r="C39" s="187"/>
      <c r="D39" s="187"/>
      <c r="E39" s="22"/>
      <c r="F39" s="22"/>
      <c r="G39" s="23"/>
      <c r="H39" s="23" t="str">
        <f t="shared" si="0"/>
        <v/>
      </c>
      <c r="I39" s="24"/>
      <c r="J39" s="23" t="str">
        <f t="shared" si="1"/>
        <v/>
      </c>
      <c r="K39" s="188"/>
      <c r="L39" s="189"/>
    </row>
    <row r="40" spans="1:12" s="8" customFormat="1" ht="18.75" customHeight="1" x14ac:dyDescent="0.15">
      <c r="A40" s="190"/>
      <c r="B40" s="191"/>
      <c r="C40" s="191"/>
      <c r="D40" s="191"/>
      <c r="E40" s="22"/>
      <c r="F40" s="22"/>
      <c r="G40" s="23"/>
      <c r="H40" s="23" t="str">
        <f t="shared" si="0"/>
        <v/>
      </c>
      <c r="I40" s="24"/>
      <c r="J40" s="23" t="str">
        <f t="shared" si="1"/>
        <v/>
      </c>
      <c r="K40" s="188"/>
      <c r="L40" s="189"/>
    </row>
    <row r="41" spans="1:12" s="8" customFormat="1" ht="18.75" customHeight="1" x14ac:dyDescent="0.15">
      <c r="A41" s="186"/>
      <c r="B41" s="187"/>
      <c r="C41" s="187"/>
      <c r="D41" s="187"/>
      <c r="E41" s="22"/>
      <c r="F41" s="22"/>
      <c r="G41" s="23"/>
      <c r="H41" s="23" t="str">
        <f t="shared" si="0"/>
        <v/>
      </c>
      <c r="I41" s="24"/>
      <c r="J41" s="23" t="str">
        <f t="shared" si="1"/>
        <v/>
      </c>
      <c r="K41" s="188"/>
      <c r="L41" s="189"/>
    </row>
    <row r="42" spans="1:12" s="8" customFormat="1" ht="18.75" customHeight="1" x14ac:dyDescent="0.15">
      <c r="A42" s="190"/>
      <c r="B42" s="191"/>
      <c r="C42" s="191"/>
      <c r="D42" s="191"/>
      <c r="E42" s="22"/>
      <c r="F42" s="22"/>
      <c r="G42" s="23"/>
      <c r="H42" s="23" t="str">
        <f t="shared" si="0"/>
        <v/>
      </c>
      <c r="I42" s="24"/>
      <c r="J42" s="23" t="str">
        <f t="shared" si="1"/>
        <v/>
      </c>
      <c r="K42" s="188"/>
      <c r="L42" s="189"/>
    </row>
    <row r="43" spans="1:12" s="8" customFormat="1" ht="18.75" customHeight="1" x14ac:dyDescent="0.15">
      <c r="A43" s="186"/>
      <c r="B43" s="187"/>
      <c r="C43" s="187"/>
      <c r="D43" s="187"/>
      <c r="E43" s="22"/>
      <c r="F43" s="22"/>
      <c r="G43" s="23"/>
      <c r="H43" s="23" t="str">
        <f t="shared" si="0"/>
        <v/>
      </c>
      <c r="I43" s="24"/>
      <c r="J43" s="23" t="str">
        <f t="shared" si="1"/>
        <v/>
      </c>
      <c r="K43" s="188"/>
      <c r="L43" s="189"/>
    </row>
    <row r="44" spans="1:12" s="8" customFormat="1" ht="18.75" customHeight="1" x14ac:dyDescent="0.15">
      <c r="A44" s="190"/>
      <c r="B44" s="191"/>
      <c r="C44" s="191"/>
      <c r="D44" s="191"/>
      <c r="E44" s="22"/>
      <c r="F44" s="22"/>
      <c r="G44" s="23"/>
      <c r="H44" s="23" t="str">
        <f t="shared" si="0"/>
        <v/>
      </c>
      <c r="I44" s="24"/>
      <c r="J44" s="23" t="str">
        <f t="shared" si="1"/>
        <v/>
      </c>
      <c r="K44" s="188"/>
      <c r="L44" s="189"/>
    </row>
    <row r="45" spans="1:12" s="8" customFormat="1" ht="18.75" customHeight="1" x14ac:dyDescent="0.15">
      <c r="A45" s="186"/>
      <c r="B45" s="187"/>
      <c r="C45" s="187"/>
      <c r="D45" s="187"/>
      <c r="E45" s="22"/>
      <c r="F45" s="22"/>
      <c r="G45" s="23"/>
      <c r="H45" s="23" t="str">
        <f t="shared" si="0"/>
        <v/>
      </c>
      <c r="I45" s="24"/>
      <c r="J45" s="23" t="str">
        <f t="shared" si="1"/>
        <v/>
      </c>
      <c r="K45" s="188"/>
      <c r="L45" s="189"/>
    </row>
    <row r="46" spans="1:12" s="8" customFormat="1" ht="18.75" customHeight="1" thickBot="1" x14ac:dyDescent="0.2">
      <c r="A46" s="172"/>
      <c r="B46" s="173"/>
      <c r="C46" s="173"/>
      <c r="D46" s="173"/>
      <c r="E46" s="25"/>
      <c r="F46" s="25"/>
      <c r="G46" s="26"/>
      <c r="H46" s="26" t="str">
        <f t="shared" si="0"/>
        <v/>
      </c>
      <c r="I46" s="27"/>
      <c r="J46" s="26" t="str">
        <f t="shared" si="1"/>
        <v/>
      </c>
      <c r="K46" s="174"/>
      <c r="L46" s="175"/>
    </row>
    <row r="47" spans="1:12" s="8" customFormat="1" ht="18.75" customHeight="1" x14ac:dyDescent="0.15">
      <c r="A47" s="2"/>
      <c r="B47" s="2"/>
      <c r="C47" s="2"/>
      <c r="D47" s="2"/>
      <c r="E47" s="3"/>
      <c r="F47" s="9"/>
      <c r="G47" s="3"/>
      <c r="H47" s="176" t="s">
        <v>22</v>
      </c>
      <c r="I47" s="177"/>
      <c r="J47" s="178">
        <f>SUM(H5:H46)</f>
        <v>0</v>
      </c>
      <c r="K47" s="179"/>
      <c r="L47" s="180"/>
    </row>
    <row r="48" spans="1:12" s="8" customFormat="1" ht="18.75" customHeight="1" x14ac:dyDescent="0.15">
      <c r="A48" s="2"/>
      <c r="B48" s="2"/>
      <c r="C48" s="2"/>
      <c r="D48" s="2"/>
      <c r="E48" s="3"/>
      <c r="F48" s="6"/>
      <c r="G48" s="3"/>
      <c r="H48" s="181" t="s">
        <v>19</v>
      </c>
      <c r="I48" s="182"/>
      <c r="J48" s="183">
        <f>J49-J47</f>
        <v>0</v>
      </c>
      <c r="K48" s="184"/>
      <c r="L48" s="185"/>
    </row>
    <row r="49" spans="3:12" s="8" customFormat="1" ht="24" customHeight="1" thickBot="1" x14ac:dyDescent="0.25">
      <c r="C49" s="4"/>
      <c r="D49" s="5"/>
      <c r="E49" s="5"/>
      <c r="F49" s="10"/>
      <c r="G49" s="17"/>
      <c r="H49" s="168" t="s">
        <v>23</v>
      </c>
      <c r="I49" s="169"/>
      <c r="J49" s="170">
        <f>SUM(J5:J46)</f>
        <v>0</v>
      </c>
      <c r="K49" s="170"/>
      <c r="L49" s="171"/>
    </row>
  </sheetData>
  <mergeCells count="93">
    <mergeCell ref="A6:D6"/>
    <mergeCell ref="K6:L6"/>
    <mergeCell ref="B2:G2"/>
    <mergeCell ref="A4:D4"/>
    <mergeCell ref="K4:L4"/>
    <mergeCell ref="A5:D5"/>
    <mergeCell ref="K5:L5"/>
    <mergeCell ref="A7:D7"/>
    <mergeCell ref="K7:L7"/>
    <mergeCell ref="A8:D8"/>
    <mergeCell ref="K8:L8"/>
    <mergeCell ref="A9:D9"/>
    <mergeCell ref="K9:L9"/>
    <mergeCell ref="A10:D10"/>
    <mergeCell ref="K10:L10"/>
    <mergeCell ref="A11:D11"/>
    <mergeCell ref="K11:L11"/>
    <mergeCell ref="A12:D12"/>
    <mergeCell ref="K12:L12"/>
    <mergeCell ref="A13:D13"/>
    <mergeCell ref="K13:L13"/>
    <mergeCell ref="A14:D14"/>
    <mergeCell ref="K14:L14"/>
    <mergeCell ref="A15:D15"/>
    <mergeCell ref="K15:L15"/>
    <mergeCell ref="A16:D16"/>
    <mergeCell ref="K16:L16"/>
    <mergeCell ref="A17:D17"/>
    <mergeCell ref="K17:L17"/>
    <mergeCell ref="A18:D18"/>
    <mergeCell ref="K18:L18"/>
    <mergeCell ref="A19:D19"/>
    <mergeCell ref="K19:L19"/>
    <mergeCell ref="A20:D20"/>
    <mergeCell ref="K20:L20"/>
    <mergeCell ref="A21:D21"/>
    <mergeCell ref="K21:L21"/>
    <mergeCell ref="A22:D22"/>
    <mergeCell ref="K22:L22"/>
    <mergeCell ref="A23:D23"/>
    <mergeCell ref="K23:L23"/>
    <mergeCell ref="A24:D24"/>
    <mergeCell ref="K24:L24"/>
    <mergeCell ref="A25:D25"/>
    <mergeCell ref="K25:L25"/>
    <mergeCell ref="A26:D26"/>
    <mergeCell ref="K26:L26"/>
    <mergeCell ref="A27:D27"/>
    <mergeCell ref="K27:L27"/>
    <mergeCell ref="A28:D28"/>
    <mergeCell ref="K28:L28"/>
    <mergeCell ref="A29:D29"/>
    <mergeCell ref="K29:L29"/>
    <mergeCell ref="A30:D30"/>
    <mergeCell ref="K30:L30"/>
    <mergeCell ref="A31:D31"/>
    <mergeCell ref="K31:L31"/>
    <mergeCell ref="A32:D32"/>
    <mergeCell ref="K32:L32"/>
    <mergeCell ref="A33:D33"/>
    <mergeCell ref="K33:L33"/>
    <mergeCell ref="A34:D34"/>
    <mergeCell ref="K34:L34"/>
    <mergeCell ref="A35:D35"/>
    <mergeCell ref="K35:L35"/>
    <mergeCell ref="A36:D36"/>
    <mergeCell ref="K36:L36"/>
    <mergeCell ref="A37:D37"/>
    <mergeCell ref="K37:L37"/>
    <mergeCell ref="A38:D38"/>
    <mergeCell ref="K38:L38"/>
    <mergeCell ref="A39:D39"/>
    <mergeCell ref="K39:L39"/>
    <mergeCell ref="A40:D40"/>
    <mergeCell ref="K40:L40"/>
    <mergeCell ref="A41:D41"/>
    <mergeCell ref="K41:L41"/>
    <mergeCell ref="A42:D42"/>
    <mergeCell ref="K42:L42"/>
    <mergeCell ref="A43:D43"/>
    <mergeCell ref="K43:L43"/>
    <mergeCell ref="A44:D44"/>
    <mergeCell ref="K44:L44"/>
    <mergeCell ref="A45:D45"/>
    <mergeCell ref="K45:L45"/>
    <mergeCell ref="H49:I49"/>
    <mergeCell ref="J49:L49"/>
    <mergeCell ref="A46:D46"/>
    <mergeCell ref="K46:L46"/>
    <mergeCell ref="H47:I47"/>
    <mergeCell ref="J47:L47"/>
    <mergeCell ref="H48:I48"/>
    <mergeCell ref="J48:L48"/>
  </mergeCells>
  <phoneticPr fontId="3"/>
  <dataValidations count="1">
    <dataValidation type="list" allowBlank="1" showInputMessage="1" showErrorMessage="1" sqref="I5:I46" xr:uid="{B87A1C69-103D-453C-8739-45CD6A6DB452}">
      <formula1>"10％,8％"</formula1>
    </dataValidation>
  </dataValidations>
  <pageMargins left="0.7" right="0.7" top="0.75" bottom="0.75" header="0.3" footer="0.3"/>
  <pageSetup paperSize="9" scale="86" orientation="portrait" verticalDpi="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請求書（原紙）</vt:lpstr>
      <vt:lpstr>請求書（記入例）</vt:lpstr>
      <vt:lpstr>内訳書 </vt:lpstr>
      <vt:lpstr>'請求書（記入例）'!Print_Area</vt:lpstr>
      <vt:lpstr>'請求書（原紙）'!Print_Area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藤原 みよ</cp:lastModifiedBy>
  <cp:lastPrinted>2024-03-02T02:32:20Z</cp:lastPrinted>
  <dcterms:created xsi:type="dcterms:W3CDTF">2022-04-26T23:21:23Z</dcterms:created>
  <dcterms:modified xsi:type="dcterms:W3CDTF">2024-03-02T02:33:25Z</dcterms:modified>
</cp:coreProperties>
</file>